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tabRatio="1000" firstSheet="17" activeTab="22"/>
  </bookViews>
  <sheets>
    <sheet name="公用工程部供排水" sheetId="1" r:id="rId1"/>
    <sheet name="公用工程部空压站" sheetId="2" r:id="rId2"/>
    <sheet name="热电部煤码头" sheetId="3" r:id="rId3"/>
    <sheet name="热电部热电站" sheetId="4" r:id="rId4"/>
    <sheet name="炼油一部235万吨年轻烃回收装置" sheetId="5" r:id="rId5"/>
    <sheet name="炼油一部800万吨常减压装置" sheetId="6" r:id="rId6"/>
    <sheet name="炼油一部产品精制装置" sheetId="7" r:id="rId7"/>
    <sheet name="炼油二部60万吨年气体分馏装置" sheetId="8" r:id="rId8"/>
    <sheet name="炼油二部220万吨年加氢裂化装置" sheetId="9" r:id="rId9"/>
    <sheet name="炼油二部柴油加氢装置" sheetId="10" r:id="rId10"/>
    <sheet name="炼油二部煤油加氢装置" sheetId="11" r:id="rId11"/>
    <sheet name="炼油三部PSA装置" sheetId="12" r:id="rId12"/>
    <sheet name="炼油三部轻石脑油异构化装置" sheetId="13" r:id="rId13"/>
    <sheet name="炼油三部重整芳烃联合装置" sheetId="14" r:id="rId14"/>
    <sheet name="炼油四部灵活焦化装置" sheetId="15" r:id="rId15"/>
    <sheet name="炼油四部硫磺回收装置" sheetId="16" r:id="rId16"/>
    <sheet name="炼油四部溶剂再生装置" sheetId="17" r:id="rId17"/>
    <sheet name="炼油四部酸性水汽提装置" sheetId="18" r:id="rId18"/>
    <sheet name="港储部单点系泊装置" sheetId="21" r:id="rId19"/>
    <sheet name="港储部储运东部罐区" sheetId="22" r:id="rId20"/>
    <sheet name="港储部储运东码头" sheetId="23" r:id="rId21"/>
    <sheet name="港储部储运火炬单元" sheetId="24" r:id="rId22"/>
    <sheet name="汇总" sheetId="20" r:id="rId23"/>
    <sheet name="港储部储运西部罐区" sheetId="25" r:id="rId24"/>
    <sheet name="港储部储运西码头" sheetId="26" r:id="rId25"/>
  </sheets>
  <calcPr calcId="144525"/>
</workbook>
</file>

<file path=xl/calcChain.xml><?xml version="1.0" encoding="utf-8"?>
<calcChain xmlns="http://schemas.openxmlformats.org/spreadsheetml/2006/main">
  <c r="D21" i="20" l="1"/>
  <c r="D12" i="20"/>
  <c r="F21" i="14" l="1"/>
  <c r="E21" i="14"/>
  <c r="D21" i="14"/>
  <c r="F21" i="13"/>
  <c r="E21" i="13"/>
  <c r="D21" i="13"/>
  <c r="F21" i="12"/>
  <c r="E21" i="12"/>
  <c r="D21" i="12"/>
  <c r="F22" i="11"/>
  <c r="E22" i="11"/>
  <c r="D22" i="11"/>
  <c r="F22" i="10"/>
  <c r="E22" i="10"/>
  <c r="D22" i="10"/>
  <c r="E22" i="9"/>
  <c r="D22" i="9"/>
  <c r="F20" i="9"/>
  <c r="F17" i="9"/>
  <c r="F16" i="9"/>
  <c r="F14" i="9"/>
  <c r="F10" i="9"/>
  <c r="F9" i="9"/>
  <c r="F8" i="9"/>
  <c r="F7" i="9"/>
  <c r="F6" i="9"/>
  <c r="F5" i="9"/>
  <c r="F22" i="8"/>
  <c r="E22" i="8"/>
  <c r="D22" i="8"/>
  <c r="F22" i="7"/>
  <c r="E22" i="7"/>
  <c r="D22" i="7"/>
  <c r="F22" i="6"/>
  <c r="E22" i="6"/>
  <c r="D22" i="6"/>
  <c r="F22" i="5"/>
  <c r="E22" i="5"/>
  <c r="D22" i="5"/>
  <c r="F22" i="9" l="1"/>
</calcChain>
</file>

<file path=xl/sharedStrings.xml><?xml version="1.0" encoding="utf-8"?>
<sst xmlns="http://schemas.openxmlformats.org/spreadsheetml/2006/main" count="777" uniqueCount="208">
  <si>
    <t xml:space="preserve">                  设备统计汇总表 </t>
    <phoneticPr fontId="3" type="noConversion"/>
  </si>
  <si>
    <t>装置名称：供排水</t>
    <phoneticPr fontId="3" type="noConversion"/>
  </si>
  <si>
    <t>序   号</t>
  </si>
  <si>
    <t>设  备  类  别</t>
    <phoneticPr fontId="3" type="noConversion"/>
  </si>
  <si>
    <t>数   量（台）</t>
  </si>
  <si>
    <t>备    注</t>
  </si>
  <si>
    <t>总数</t>
  </si>
  <si>
    <t>重要设备</t>
    <phoneticPr fontId="3" type="noConversion"/>
  </si>
  <si>
    <t>一般设备</t>
    <phoneticPr fontId="3" type="noConversion"/>
  </si>
  <si>
    <t>静设备</t>
    <phoneticPr fontId="3" type="noConversion"/>
  </si>
  <si>
    <t>反应设备类</t>
    <phoneticPr fontId="3" type="noConversion"/>
  </si>
  <si>
    <t>容器类</t>
    <phoneticPr fontId="3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</si>
  <si>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charset val="134"/>
      </rPr>
      <t>类</t>
    </r>
    <phoneticPr fontId="3" type="noConversion"/>
  </si>
  <si>
    <t>塔类</t>
    <phoneticPr fontId="3" type="noConversion"/>
  </si>
  <si>
    <t>换热设备类</t>
  </si>
  <si>
    <t>空冷类</t>
    <phoneticPr fontId="3" type="noConversion"/>
  </si>
  <si>
    <t>过滤器类</t>
  </si>
  <si>
    <t>干燥设备类</t>
    <phoneticPr fontId="3" type="noConversion"/>
  </si>
  <si>
    <t>其它设备类</t>
  </si>
  <si>
    <t>动设备</t>
    <phoneticPr fontId="3" type="noConversion"/>
  </si>
  <si>
    <t>离心式压缩机类</t>
    <phoneticPr fontId="3" type="noConversion"/>
  </si>
  <si>
    <t>往复式压缩机类</t>
    <phoneticPr fontId="3" type="noConversion"/>
  </si>
  <si>
    <t>螺杆压缩机类</t>
    <phoneticPr fontId="3" type="noConversion"/>
  </si>
  <si>
    <t>汽轮机类</t>
    <phoneticPr fontId="3" type="noConversion"/>
  </si>
  <si>
    <t>往复泵类</t>
    <phoneticPr fontId="3" type="noConversion"/>
  </si>
  <si>
    <t>离心泵类</t>
    <phoneticPr fontId="3" type="noConversion"/>
  </si>
  <si>
    <t>风机</t>
    <phoneticPr fontId="3" type="noConversion"/>
  </si>
  <si>
    <t>合    计</t>
  </si>
  <si>
    <r>
      <t>其中静设备：1</t>
    </r>
    <r>
      <rPr>
        <sz val="14"/>
        <rFont val="宋体"/>
        <charset val="134"/>
      </rPr>
      <t>64</t>
    </r>
    <phoneticPr fontId="3" type="noConversion"/>
  </si>
  <si>
    <t>其中动设备：246</t>
    <phoneticPr fontId="3" type="noConversion"/>
  </si>
  <si>
    <t>其中静设备：51</t>
    <phoneticPr fontId="3" type="noConversion"/>
  </si>
  <si>
    <t>其中动设备：27</t>
    <phoneticPr fontId="3" type="noConversion"/>
  </si>
  <si>
    <t>其中静设备：2</t>
    <phoneticPr fontId="3" type="noConversion"/>
  </si>
  <si>
    <t>其中动设备：20</t>
    <phoneticPr fontId="3" type="noConversion"/>
  </si>
  <si>
    <t xml:space="preserve">                  设备统计汇总表 </t>
    <phoneticPr fontId="6" type="noConversion"/>
  </si>
  <si>
    <t>设  备  类  别</t>
    <phoneticPr fontId="6" type="noConversion"/>
  </si>
  <si>
    <t>重要设备</t>
    <phoneticPr fontId="6" type="noConversion"/>
  </si>
  <si>
    <t>一般设备</t>
    <phoneticPr fontId="6" type="noConversion"/>
  </si>
  <si>
    <t>静设备</t>
    <phoneticPr fontId="6" type="noConversion"/>
  </si>
  <si>
    <t>反应设备类</t>
    <phoneticPr fontId="6" type="noConversion"/>
  </si>
  <si>
    <t>容器类</t>
    <phoneticPr fontId="6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</si>
  <si>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类</t>
    </r>
    <phoneticPr fontId="6" type="noConversion"/>
  </si>
  <si>
    <t>塔类</t>
    <phoneticPr fontId="6" type="noConversion"/>
  </si>
  <si>
    <t>空冷类</t>
    <phoneticPr fontId="6" type="noConversion"/>
  </si>
  <si>
    <t>干燥设备类</t>
    <phoneticPr fontId="6" type="noConversion"/>
  </si>
  <si>
    <t>动设备</t>
    <phoneticPr fontId="6" type="noConversion"/>
  </si>
  <si>
    <t>离心式压缩机类</t>
    <phoneticPr fontId="6" type="noConversion"/>
  </si>
  <si>
    <t>往复式压缩机类</t>
    <phoneticPr fontId="6" type="noConversion"/>
  </si>
  <si>
    <t>螺杆压缩机类</t>
    <phoneticPr fontId="6" type="noConversion"/>
  </si>
  <si>
    <t>汽轮机类</t>
    <phoneticPr fontId="6" type="noConversion"/>
  </si>
  <si>
    <t>往复泵类</t>
    <phoneticPr fontId="6" type="noConversion"/>
  </si>
  <si>
    <t>离心泵类</t>
    <phoneticPr fontId="6" type="noConversion"/>
  </si>
  <si>
    <t>风机</t>
    <phoneticPr fontId="6" type="noConversion"/>
  </si>
  <si>
    <r>
      <t>其中静设备：31</t>
    </r>
    <r>
      <rPr>
        <sz val="14"/>
        <rFont val="宋体"/>
        <family val="3"/>
        <charset val="134"/>
      </rPr>
      <t>6</t>
    </r>
    <phoneticPr fontId="6" type="noConversion"/>
  </si>
  <si>
    <r>
      <t>其中动设备：2</t>
    </r>
    <r>
      <rPr>
        <sz val="14"/>
        <rFont val="宋体"/>
        <family val="3"/>
        <charset val="134"/>
      </rPr>
      <t>99</t>
    </r>
    <phoneticPr fontId="6" type="noConversion"/>
  </si>
  <si>
    <t xml:space="preserve">                  设备统计汇总表 </t>
    <phoneticPr fontId="6" type="noConversion"/>
  </si>
  <si>
    <t>装置名称：烃回收装置</t>
    <phoneticPr fontId="6" type="noConversion"/>
  </si>
  <si>
    <t>设  备  类  别</t>
    <phoneticPr fontId="6" type="noConversion"/>
  </si>
  <si>
    <t>重要设备</t>
    <phoneticPr fontId="6" type="noConversion"/>
  </si>
  <si>
    <t>一般设备</t>
    <phoneticPr fontId="6" type="noConversion"/>
  </si>
  <si>
    <t>静设备</t>
    <phoneticPr fontId="6" type="noConversion"/>
  </si>
  <si>
    <t>反应设备类</t>
    <phoneticPr fontId="6" type="noConversion"/>
  </si>
  <si>
    <t>容器类</t>
    <phoneticPr fontId="6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</si>
  <si>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类</t>
    </r>
    <phoneticPr fontId="6" type="noConversion"/>
  </si>
  <si>
    <t>塔类</t>
    <phoneticPr fontId="6" type="noConversion"/>
  </si>
  <si>
    <t>空冷类</t>
    <phoneticPr fontId="6" type="noConversion"/>
  </si>
  <si>
    <t>干燥设备类</t>
    <phoneticPr fontId="6" type="noConversion"/>
  </si>
  <si>
    <t>动设备</t>
    <phoneticPr fontId="6" type="noConversion"/>
  </si>
  <si>
    <t>离心式压缩机类</t>
    <phoneticPr fontId="6" type="noConversion"/>
  </si>
  <si>
    <t>往复式压缩机类</t>
    <phoneticPr fontId="6" type="noConversion"/>
  </si>
  <si>
    <t>螺杆压缩机类</t>
    <phoneticPr fontId="6" type="noConversion"/>
  </si>
  <si>
    <t>汽轮机类</t>
    <phoneticPr fontId="6" type="noConversion"/>
  </si>
  <si>
    <t>往复泵类</t>
    <phoneticPr fontId="6" type="noConversion"/>
  </si>
  <si>
    <t>离心泵类</t>
    <phoneticPr fontId="6" type="noConversion"/>
  </si>
  <si>
    <t>风机</t>
    <phoneticPr fontId="6" type="noConversion"/>
  </si>
  <si>
    <r>
      <t>其中静设备：2</t>
    </r>
    <r>
      <rPr>
        <sz val="14"/>
        <rFont val="宋体"/>
        <family val="3"/>
        <charset val="134"/>
      </rPr>
      <t>6</t>
    </r>
    <phoneticPr fontId="6" type="noConversion"/>
  </si>
  <si>
    <r>
      <t>其中动设备：1</t>
    </r>
    <r>
      <rPr>
        <sz val="14"/>
        <rFont val="宋体"/>
        <family val="3"/>
        <charset val="134"/>
      </rPr>
      <t>6</t>
    </r>
    <phoneticPr fontId="6" type="noConversion"/>
  </si>
  <si>
    <t>装置名称：常减压</t>
    <phoneticPr fontId="6" type="noConversion"/>
  </si>
  <si>
    <t>其中静设备：154</t>
    <phoneticPr fontId="6" type="noConversion"/>
  </si>
  <si>
    <t>其中动设备：67</t>
    <phoneticPr fontId="6" type="noConversion"/>
  </si>
  <si>
    <t>装置名称：产品精制</t>
    <phoneticPr fontId="6" type="noConversion"/>
  </si>
  <si>
    <t>其中静设备：62</t>
    <phoneticPr fontId="6" type="noConversion"/>
  </si>
  <si>
    <t>其中动设备：25</t>
    <phoneticPr fontId="6" type="noConversion"/>
  </si>
  <si>
    <t>装置名称：气体分馏</t>
    <phoneticPr fontId="6" type="noConversion"/>
  </si>
  <si>
    <t>其中静设备：70</t>
    <phoneticPr fontId="6" type="noConversion"/>
  </si>
  <si>
    <t>其中动设备：30</t>
    <phoneticPr fontId="6" type="noConversion"/>
  </si>
  <si>
    <t>装置名称：加氢裂化</t>
    <phoneticPr fontId="6" type="noConversion"/>
  </si>
  <si>
    <t>与循环氢压缩机成套</t>
    <phoneticPr fontId="6" type="noConversion"/>
  </si>
  <si>
    <t>包含液力透平1台</t>
    <phoneticPr fontId="6" type="noConversion"/>
  </si>
  <si>
    <t>其中静设备：153</t>
    <phoneticPr fontId="6" type="noConversion"/>
  </si>
  <si>
    <t>其中动设备：77</t>
    <phoneticPr fontId="6" type="noConversion"/>
  </si>
  <si>
    <t>装置名称：柴油加氢</t>
    <phoneticPr fontId="6" type="noConversion"/>
  </si>
  <si>
    <r>
      <t>其中静设备：7</t>
    </r>
    <r>
      <rPr>
        <sz val="14"/>
        <rFont val="宋体"/>
        <family val="3"/>
        <charset val="134"/>
      </rPr>
      <t>1</t>
    </r>
    <phoneticPr fontId="6" type="noConversion"/>
  </si>
  <si>
    <r>
      <t>其中动设备：4</t>
    </r>
    <r>
      <rPr>
        <sz val="14"/>
        <rFont val="宋体"/>
        <family val="3"/>
        <charset val="134"/>
      </rPr>
      <t>4</t>
    </r>
    <phoneticPr fontId="6" type="noConversion"/>
  </si>
  <si>
    <t>装置名称：煤油加氢</t>
    <phoneticPr fontId="6" type="noConversion"/>
  </si>
  <si>
    <t>其中静设备：37</t>
    <phoneticPr fontId="6" type="noConversion"/>
  </si>
  <si>
    <r>
      <t>其中动设备：1</t>
    </r>
    <r>
      <rPr>
        <sz val="14"/>
        <rFont val="宋体"/>
        <family val="3"/>
        <charset val="134"/>
      </rPr>
      <t>7</t>
    </r>
    <phoneticPr fontId="6" type="noConversion"/>
  </si>
  <si>
    <t xml:space="preserve">                  设备统计汇总表 </t>
  </si>
  <si>
    <t>装置名称：180000NM3/H氢提纯装置</t>
    <phoneticPr fontId="6" type="noConversion"/>
  </si>
  <si>
    <t>设  备  类  别</t>
  </si>
  <si>
    <t>重要设备</t>
  </si>
  <si>
    <t>一般设备</t>
  </si>
  <si>
    <t>静设备</t>
  </si>
  <si>
    <t>反应设备类</t>
  </si>
  <si>
    <t>容器类</t>
  </si>
  <si>
    <t>塔类</t>
  </si>
  <si>
    <t>干燥设备类</t>
  </si>
  <si>
    <t>动设备</t>
  </si>
  <si>
    <t>离心式压缩机类</t>
  </si>
  <si>
    <t>往复式压缩机类</t>
  </si>
  <si>
    <t>螺杆压缩机类</t>
  </si>
  <si>
    <t>汽轮机类</t>
  </si>
  <si>
    <t>往复泵类</t>
  </si>
  <si>
    <t>离心泵类</t>
  </si>
  <si>
    <t>风机</t>
  </si>
  <si>
    <t>其中静设备：18</t>
    <phoneticPr fontId="6" type="noConversion"/>
  </si>
  <si>
    <t>其中动设备：3</t>
    <phoneticPr fontId="6" type="noConversion"/>
  </si>
  <si>
    <t>其中静设备：73</t>
    <phoneticPr fontId="6" type="noConversion"/>
  </si>
  <si>
    <t>其中动设备：33</t>
    <phoneticPr fontId="6" type="noConversion"/>
  </si>
  <si>
    <t>装置名称：轻石脑油异构化装置</t>
    <phoneticPr fontId="6" type="noConversion"/>
  </si>
  <si>
    <t>装置名称：芳烃联合装置</t>
  </si>
  <si>
    <t>包括重整再生器</t>
  </si>
  <si>
    <t>包括吸附塔</t>
  </si>
  <si>
    <t>包括再生空冷和空气预热器</t>
  </si>
  <si>
    <t>P108B、P612B库房备用</t>
  </si>
  <si>
    <t>P902B、P904B库房备用</t>
  </si>
  <si>
    <t>包括加热炉用鼓引风机</t>
  </si>
  <si>
    <t>包括转阀</t>
  </si>
  <si>
    <r>
      <t>其中静设备：44</t>
    </r>
    <r>
      <rPr>
        <sz val="14"/>
        <rFont val="宋体"/>
        <family val="3"/>
        <charset val="134"/>
      </rPr>
      <t>4</t>
    </r>
    <phoneticPr fontId="6" type="noConversion"/>
  </si>
  <si>
    <r>
      <t>其中动设备：2</t>
    </r>
    <r>
      <rPr>
        <sz val="14"/>
        <rFont val="宋体"/>
        <family val="3"/>
        <charset val="134"/>
      </rPr>
      <t>25</t>
    </r>
    <phoneticPr fontId="6" type="noConversion"/>
  </si>
  <si>
    <r>
      <t>装置名称：灵活焦化F</t>
    </r>
    <r>
      <rPr>
        <sz val="14"/>
        <rFont val="宋体"/>
        <family val="3"/>
        <charset val="134"/>
      </rPr>
      <t>XK</t>
    </r>
    <phoneticPr fontId="6" type="noConversion"/>
  </si>
  <si>
    <t>空冷器类</t>
    <phoneticPr fontId="6" type="noConversion"/>
  </si>
  <si>
    <r>
      <t>其中静设备：2</t>
    </r>
    <r>
      <rPr>
        <sz val="14"/>
        <rFont val="宋体"/>
        <family val="3"/>
        <charset val="134"/>
      </rPr>
      <t>90</t>
    </r>
    <phoneticPr fontId="6" type="noConversion"/>
  </si>
  <si>
    <r>
      <t>其中动设备：1</t>
    </r>
    <r>
      <rPr>
        <sz val="14"/>
        <rFont val="宋体"/>
        <family val="3"/>
        <charset val="134"/>
      </rPr>
      <t>76</t>
    </r>
    <phoneticPr fontId="6" type="noConversion"/>
  </si>
  <si>
    <t>装置名称：硫磺回收</t>
    <phoneticPr fontId="6" type="noConversion"/>
  </si>
  <si>
    <t>其中静设备：104</t>
    <phoneticPr fontId="6" type="noConversion"/>
  </si>
  <si>
    <t>其中动设备：45</t>
    <phoneticPr fontId="6" type="noConversion"/>
  </si>
  <si>
    <t>装置名称：溶剂再生</t>
    <phoneticPr fontId="6" type="noConversion"/>
  </si>
  <si>
    <t>其中静设备：38</t>
    <phoneticPr fontId="6" type="noConversion"/>
  </si>
  <si>
    <t>其中动设备：15</t>
    <phoneticPr fontId="6" type="noConversion"/>
  </si>
  <si>
    <t>装置名称：酸性水汽提</t>
    <phoneticPr fontId="6" type="noConversion"/>
  </si>
  <si>
    <t>其中静设备：47</t>
    <phoneticPr fontId="6" type="noConversion"/>
  </si>
  <si>
    <t>其中动设备：22</t>
    <phoneticPr fontId="6" type="noConversion"/>
  </si>
  <si>
    <t>装置名称：空分空压</t>
    <phoneticPr fontId="3" type="noConversion"/>
  </si>
  <si>
    <t>装置名称：煤码头</t>
    <phoneticPr fontId="3" type="noConversion"/>
  </si>
  <si>
    <t>装置名称：热电站</t>
    <phoneticPr fontId="6" type="noConversion"/>
  </si>
  <si>
    <t>合计</t>
    <phoneticPr fontId="1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</si>
  <si>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类</t>
    </r>
    <phoneticPr fontId="3" type="noConversion"/>
  </si>
  <si>
    <t>序号</t>
    <phoneticPr fontId="1" type="noConversion"/>
  </si>
  <si>
    <t xml:space="preserve">           PMB项目设备统计汇总表 </t>
    <phoneticPr fontId="3" type="noConversion"/>
  </si>
  <si>
    <t xml:space="preserve">                  设备统计汇总表 </t>
    <phoneticPr fontId="6" type="noConversion"/>
  </si>
  <si>
    <t>装置名称：单点系泊</t>
    <phoneticPr fontId="6" type="noConversion"/>
  </si>
  <si>
    <t>设  备  类  别</t>
    <phoneticPr fontId="6" type="noConversion"/>
  </si>
  <si>
    <t>重要设备</t>
    <phoneticPr fontId="6" type="noConversion"/>
  </si>
  <si>
    <t>一般设备</t>
    <phoneticPr fontId="6" type="noConversion"/>
  </si>
  <si>
    <t>静设备</t>
    <phoneticPr fontId="6" type="noConversion"/>
  </si>
  <si>
    <t>反应设备类</t>
    <phoneticPr fontId="6" type="noConversion"/>
  </si>
  <si>
    <t>容器类</t>
    <phoneticPr fontId="6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</si>
  <si>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类</t>
    </r>
    <phoneticPr fontId="6" type="noConversion"/>
  </si>
  <si>
    <t>塔类</t>
    <phoneticPr fontId="6" type="noConversion"/>
  </si>
  <si>
    <t>空冷类</t>
    <phoneticPr fontId="6" type="noConversion"/>
  </si>
  <si>
    <t>干燥设备类</t>
    <phoneticPr fontId="6" type="noConversion"/>
  </si>
  <si>
    <t>动设备</t>
    <phoneticPr fontId="6" type="noConversion"/>
  </si>
  <si>
    <t>离心式压缩机类</t>
    <phoneticPr fontId="6" type="noConversion"/>
  </si>
  <si>
    <t>往复式压缩机类</t>
    <phoneticPr fontId="6" type="noConversion"/>
  </si>
  <si>
    <t>螺杆压缩机类</t>
    <phoneticPr fontId="6" type="noConversion"/>
  </si>
  <si>
    <t>汽轮机类</t>
    <phoneticPr fontId="6" type="noConversion"/>
  </si>
  <si>
    <t>往复泵类</t>
    <phoneticPr fontId="6" type="noConversion"/>
  </si>
  <si>
    <t>离心泵类</t>
    <phoneticPr fontId="6" type="noConversion"/>
  </si>
  <si>
    <t>风机</t>
    <phoneticPr fontId="6" type="noConversion"/>
  </si>
  <si>
    <t>其中静设备：3</t>
    <phoneticPr fontId="6" type="noConversion"/>
  </si>
  <si>
    <t>其中动设备：0</t>
    <phoneticPr fontId="6" type="noConversion"/>
  </si>
  <si>
    <t xml:space="preserve">                  设备统计汇总表 </t>
    <phoneticPr fontId="6" type="noConversion"/>
  </si>
  <si>
    <t>装置名称：储运东部罐区</t>
    <phoneticPr fontId="6" type="noConversion"/>
  </si>
  <si>
    <t>设  备  类  别</t>
    <phoneticPr fontId="6" type="noConversion"/>
  </si>
  <si>
    <t>重要设备</t>
    <phoneticPr fontId="6" type="noConversion"/>
  </si>
  <si>
    <t>一般设备</t>
    <phoneticPr fontId="6" type="noConversion"/>
  </si>
  <si>
    <t>静设备</t>
    <phoneticPr fontId="6" type="noConversion"/>
  </si>
  <si>
    <t>反应设备类</t>
    <phoneticPr fontId="6" type="noConversion"/>
  </si>
  <si>
    <t>容器类</t>
    <phoneticPr fontId="6" type="noConversion"/>
  </si>
  <si>
    <t>球罐为重要设备</t>
    <phoneticPr fontId="6" type="noConversion"/>
  </si>
  <si>
    <r>
      <t>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类</t>
    </r>
    <phoneticPr fontId="6" type="noConversion"/>
  </si>
  <si>
    <t>塔类</t>
    <phoneticPr fontId="6" type="noConversion"/>
  </si>
  <si>
    <t>空冷类</t>
    <phoneticPr fontId="6" type="noConversion"/>
  </si>
  <si>
    <t>干燥设备类</t>
    <phoneticPr fontId="6" type="noConversion"/>
  </si>
  <si>
    <t>动设备</t>
    <phoneticPr fontId="6" type="noConversion"/>
  </si>
  <si>
    <t>离心式压缩机类</t>
    <phoneticPr fontId="6" type="noConversion"/>
  </si>
  <si>
    <t>往复式压缩机类</t>
    <phoneticPr fontId="6" type="noConversion"/>
  </si>
  <si>
    <t>螺杆压缩机类</t>
    <phoneticPr fontId="6" type="noConversion"/>
  </si>
  <si>
    <t>汽轮机类</t>
    <phoneticPr fontId="6" type="noConversion"/>
  </si>
  <si>
    <t>往复泵类</t>
    <phoneticPr fontId="6" type="noConversion"/>
  </si>
  <si>
    <t>离心泵类</t>
    <phoneticPr fontId="6" type="noConversion"/>
  </si>
  <si>
    <t>风机</t>
    <phoneticPr fontId="6" type="noConversion"/>
  </si>
  <si>
    <t>其中静设备：110</t>
    <phoneticPr fontId="6" type="noConversion"/>
  </si>
  <si>
    <t>其中动设备：100</t>
    <phoneticPr fontId="6" type="noConversion"/>
  </si>
  <si>
    <t>装置名称：储运东码头</t>
    <phoneticPr fontId="6" type="noConversion"/>
  </si>
  <si>
    <t>其中静设备：53</t>
    <phoneticPr fontId="6" type="noConversion"/>
  </si>
  <si>
    <t>其中动设备：10</t>
    <phoneticPr fontId="6" type="noConversion"/>
  </si>
  <si>
    <t>装置名称：储运火炬单元</t>
    <phoneticPr fontId="6" type="noConversion"/>
  </si>
  <si>
    <t>其中静设备：22</t>
    <phoneticPr fontId="6" type="noConversion"/>
  </si>
  <si>
    <t>其中动设备：17</t>
    <phoneticPr fontId="6" type="noConversion"/>
  </si>
  <si>
    <t>装置名称：储运西部罐区</t>
    <phoneticPr fontId="6" type="noConversion"/>
  </si>
  <si>
    <t>其中静设备：43</t>
    <phoneticPr fontId="6" type="noConversion"/>
  </si>
  <si>
    <t>其中动设备：68</t>
    <phoneticPr fontId="6" type="noConversion"/>
  </si>
  <si>
    <t>装置名称：储运西码头</t>
    <phoneticPr fontId="6" type="noConversion"/>
  </si>
  <si>
    <t>其中静设备：35</t>
    <phoneticPr fontId="6" type="noConversion"/>
  </si>
  <si>
    <t>其中动设备：5</t>
    <phoneticPr fontId="6" type="noConversion"/>
  </si>
  <si>
    <t>设备总台数：静设备2375台、动设备1587台                                                装置总数：24套                                                                  1.港储部单点系泊装置、储运东港区、储运东码头、储运火炬单元、储运西部罐区、储运西码头。                                                                                                              2.公用工程部供排水、空压站。                                                    3.热电部煤码头、热电站。                                                                                4.炼油一部235万吨/年轻烃回收装置、800万吨/年常减压装置、产品精制装置。                                                                                  5.炼油二部60万吨/年气体分馏装置、220万吨/年加氢裂化装置、柴油加氢装置、煤油加氢装置。                                                                6.炼油三部PSA装置、轻石脑油异构化装置、重整芳烃联合装置。                                                                       7.炼油四部灵活焦化装置、硫磺回收装置、溶剂再生装置、酸性水汽提装置。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</si>
</sst>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name val="Times New Roman"/>
      <family val="1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2"/>
      <scheme val="minor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0" xfId="0" applyFont="1"/>
    <xf numFmtId="0" fontId="12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justify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14" sqref="C14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22.0898437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22.0898437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22.0898437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22.0898437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22.0898437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22.0898437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22.0898437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22.0898437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22.0898437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22.0898437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22.0898437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22.0898437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22.0898437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22.0898437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22.0898437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22.0898437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22.0898437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22.0898437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22.0898437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22.0898437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22.0898437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22.0898437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22.0898437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22.0898437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22.0898437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22.0898437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22.0898437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22.0898437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22.0898437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22.0898437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22.0898437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22.0898437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22.0898437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22.0898437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22.0898437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22.0898437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22.0898437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22.0898437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22.0898437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22.0898437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22.0898437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22.0898437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22.0898437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22.0898437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22.0898437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22.0898437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22.0898437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22.0898437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22.0898437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22.0898437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22.0898437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22.0898437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22.0898437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22.0898437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22.0898437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22.0898437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22.0898437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22.0898437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22.0898437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22.0898437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22.0898437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22.0898437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22.0898437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22.0898437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11" ht="25.5" x14ac:dyDescent="0.25">
      <c r="A1" s="33" t="s">
        <v>0</v>
      </c>
      <c r="B1" s="33"/>
      <c r="C1" s="33"/>
      <c r="D1" s="33"/>
      <c r="E1" s="33"/>
      <c r="F1" s="33"/>
      <c r="G1" s="33"/>
    </row>
    <row r="2" spans="1:11" ht="18" thickBot="1" x14ac:dyDescent="0.3">
      <c r="A2" s="34" t="s">
        <v>1</v>
      </c>
      <c r="B2" s="34"/>
      <c r="C2" s="34"/>
      <c r="D2" s="34"/>
      <c r="E2" s="34"/>
      <c r="F2" s="34"/>
      <c r="G2" s="34"/>
    </row>
    <row r="3" spans="1:11" ht="18" thickBot="1" x14ac:dyDescent="0.3">
      <c r="A3" s="35" t="s">
        <v>2</v>
      </c>
      <c r="B3" s="37" t="s">
        <v>3</v>
      </c>
      <c r="C3" s="38"/>
      <c r="D3" s="41" t="s">
        <v>4</v>
      </c>
      <c r="E3" s="42"/>
      <c r="F3" s="42"/>
      <c r="G3" s="35" t="s">
        <v>5</v>
      </c>
    </row>
    <row r="4" spans="1:11" ht="18" thickBot="1" x14ac:dyDescent="0.3">
      <c r="A4" s="36"/>
      <c r="B4" s="39"/>
      <c r="C4" s="40"/>
      <c r="D4" s="2" t="s">
        <v>6</v>
      </c>
      <c r="E4" s="2" t="s">
        <v>7</v>
      </c>
      <c r="F4" s="2" t="s">
        <v>8</v>
      </c>
      <c r="G4" s="36"/>
    </row>
    <row r="5" spans="1:11" ht="18" thickBot="1" x14ac:dyDescent="0.3">
      <c r="A5" s="3">
        <v>1</v>
      </c>
      <c r="B5" s="35" t="s">
        <v>9</v>
      </c>
      <c r="C5" s="2" t="s">
        <v>10</v>
      </c>
      <c r="D5" s="2"/>
      <c r="E5" s="2"/>
      <c r="F5" s="2"/>
      <c r="G5" s="2"/>
      <c r="K5" s="1">
        <v>23</v>
      </c>
    </row>
    <row r="6" spans="1:11" ht="18" thickBot="1" x14ac:dyDescent="0.3">
      <c r="A6" s="3">
        <v>2</v>
      </c>
      <c r="B6" s="43"/>
      <c r="C6" s="2" t="s">
        <v>11</v>
      </c>
      <c r="D6" s="2">
        <v>71</v>
      </c>
      <c r="E6" s="2">
        <v>0</v>
      </c>
      <c r="F6" s="2">
        <v>71</v>
      </c>
      <c r="G6" s="2"/>
    </row>
    <row r="7" spans="1:11" ht="19" thickBot="1" x14ac:dyDescent="0.3">
      <c r="A7" s="3">
        <v>3</v>
      </c>
      <c r="B7" s="43"/>
      <c r="C7" s="2" t="s">
        <v>12</v>
      </c>
      <c r="D7" s="2"/>
      <c r="E7" s="2"/>
      <c r="F7" s="2"/>
      <c r="G7" s="2"/>
    </row>
    <row r="8" spans="1:11" ht="18" thickBot="1" x14ac:dyDescent="0.3">
      <c r="A8" s="3">
        <v>4</v>
      </c>
      <c r="B8" s="43"/>
      <c r="C8" s="2" t="s">
        <v>13</v>
      </c>
      <c r="D8" s="2">
        <v>1</v>
      </c>
      <c r="E8" s="2">
        <v>0</v>
      </c>
      <c r="F8" s="2">
        <v>1</v>
      </c>
      <c r="G8" s="2"/>
    </row>
    <row r="9" spans="1:11" ht="18" thickBot="1" x14ac:dyDescent="0.3">
      <c r="A9" s="3">
        <v>5</v>
      </c>
      <c r="B9" s="43"/>
      <c r="C9" s="2" t="s">
        <v>14</v>
      </c>
      <c r="D9" s="2">
        <v>4</v>
      </c>
      <c r="E9" s="2">
        <v>0</v>
      </c>
      <c r="F9" s="2">
        <v>4</v>
      </c>
      <c r="G9" s="2"/>
    </row>
    <row r="10" spans="1:11" ht="18" thickBot="1" x14ac:dyDescent="0.3">
      <c r="A10" s="3">
        <v>6</v>
      </c>
      <c r="B10" s="43"/>
      <c r="C10" s="2" t="s">
        <v>15</v>
      </c>
      <c r="D10" s="2"/>
      <c r="E10" s="2"/>
      <c r="F10" s="2"/>
      <c r="G10" s="2"/>
    </row>
    <row r="11" spans="1:11" ht="18" thickBot="1" x14ac:dyDescent="0.3">
      <c r="A11" s="3">
        <v>7</v>
      </c>
      <c r="B11" s="43"/>
      <c r="C11" s="2" t="s">
        <v>16</v>
      </c>
      <c r="D11" s="2">
        <v>26</v>
      </c>
      <c r="E11" s="2">
        <v>0</v>
      </c>
      <c r="F11" s="2">
        <v>26</v>
      </c>
      <c r="G11" s="2"/>
    </row>
    <row r="12" spans="1:11" ht="18" thickBot="1" x14ac:dyDescent="0.3">
      <c r="A12" s="3">
        <v>8</v>
      </c>
      <c r="B12" s="43"/>
      <c r="C12" s="2" t="s">
        <v>17</v>
      </c>
      <c r="D12" s="2"/>
      <c r="E12" s="2"/>
      <c r="F12" s="2"/>
      <c r="G12" s="2"/>
    </row>
    <row r="13" spans="1:11" ht="18" thickBot="1" x14ac:dyDescent="0.3">
      <c r="A13" s="3">
        <v>9</v>
      </c>
      <c r="B13" s="36"/>
      <c r="C13" s="2" t="s">
        <v>18</v>
      </c>
      <c r="D13" s="2">
        <v>62</v>
      </c>
      <c r="E13" s="2">
        <v>0</v>
      </c>
      <c r="F13" s="2">
        <v>62</v>
      </c>
      <c r="G13" s="2"/>
    </row>
    <row r="14" spans="1:11" ht="18" thickBot="1" x14ac:dyDescent="0.3">
      <c r="A14" s="3">
        <v>10</v>
      </c>
      <c r="B14" s="35" t="s">
        <v>19</v>
      </c>
      <c r="C14" s="2" t="s">
        <v>20</v>
      </c>
      <c r="D14" s="2"/>
      <c r="E14" s="2"/>
      <c r="F14" s="2"/>
      <c r="G14" s="2"/>
    </row>
    <row r="15" spans="1:11" ht="18" thickBot="1" x14ac:dyDescent="0.3">
      <c r="A15" s="3">
        <v>11</v>
      </c>
      <c r="B15" s="43"/>
      <c r="C15" s="3" t="s">
        <v>21</v>
      </c>
      <c r="D15" s="3"/>
      <c r="E15" s="3"/>
      <c r="F15" s="3"/>
      <c r="G15" s="3"/>
    </row>
    <row r="16" spans="1:11" ht="18" thickBot="1" x14ac:dyDescent="0.3">
      <c r="A16" s="3">
        <v>12</v>
      </c>
      <c r="B16" s="43"/>
      <c r="C16" s="2" t="s">
        <v>22</v>
      </c>
      <c r="D16" s="2"/>
      <c r="E16" s="2"/>
      <c r="F16" s="2"/>
      <c r="G16" s="2"/>
    </row>
    <row r="17" spans="1:7" ht="18" thickBot="1" x14ac:dyDescent="0.3">
      <c r="A17" s="3">
        <v>13</v>
      </c>
      <c r="B17" s="43"/>
      <c r="C17" s="2" t="s">
        <v>23</v>
      </c>
      <c r="D17" s="2"/>
      <c r="E17" s="2"/>
      <c r="F17" s="2"/>
      <c r="G17" s="2"/>
    </row>
    <row r="18" spans="1:7" ht="18" thickBot="1" x14ac:dyDescent="0.3">
      <c r="A18" s="3">
        <v>14</v>
      </c>
      <c r="B18" s="43"/>
      <c r="C18" s="2" t="s">
        <v>24</v>
      </c>
      <c r="D18" s="2">
        <v>39</v>
      </c>
      <c r="E18" s="2">
        <v>0</v>
      </c>
      <c r="F18" s="2">
        <v>39</v>
      </c>
      <c r="G18" s="2"/>
    </row>
    <row r="19" spans="1:7" ht="18" thickBot="1" x14ac:dyDescent="0.3">
      <c r="A19" s="3">
        <v>15</v>
      </c>
      <c r="B19" s="43"/>
      <c r="C19" s="2" t="s">
        <v>25</v>
      </c>
      <c r="D19" s="2">
        <v>155</v>
      </c>
      <c r="E19" s="2">
        <v>0</v>
      </c>
      <c r="F19" s="2">
        <v>155</v>
      </c>
      <c r="G19" s="2"/>
    </row>
    <row r="20" spans="1:7" ht="18" thickBot="1" x14ac:dyDescent="0.3">
      <c r="A20" s="3">
        <v>16</v>
      </c>
      <c r="B20" s="43"/>
      <c r="C20" s="2" t="s">
        <v>26</v>
      </c>
      <c r="D20" s="2">
        <v>18</v>
      </c>
      <c r="E20" s="2">
        <v>0</v>
      </c>
      <c r="F20" s="2">
        <v>18</v>
      </c>
      <c r="G20" s="2"/>
    </row>
    <row r="21" spans="1:7" ht="18" thickBot="1" x14ac:dyDescent="0.3">
      <c r="A21" s="3">
        <v>17</v>
      </c>
      <c r="B21" s="36"/>
      <c r="C21" s="2" t="s">
        <v>18</v>
      </c>
      <c r="D21" s="2">
        <v>34</v>
      </c>
      <c r="E21" s="2">
        <v>0</v>
      </c>
      <c r="F21" s="2">
        <v>34</v>
      </c>
      <c r="G21" s="2"/>
    </row>
    <row r="22" spans="1:7" ht="18" thickBot="1" x14ac:dyDescent="0.3">
      <c r="A22" s="35"/>
      <c r="B22" s="37" t="s">
        <v>27</v>
      </c>
      <c r="C22" s="38"/>
      <c r="D22" s="35">
        <v>410</v>
      </c>
      <c r="E22" s="35">
        <v>0</v>
      </c>
      <c r="F22" s="35">
        <v>410</v>
      </c>
      <c r="G22" s="2" t="s">
        <v>28</v>
      </c>
    </row>
    <row r="23" spans="1:7" ht="18" thickBot="1" x14ac:dyDescent="0.3">
      <c r="A23" s="36"/>
      <c r="B23" s="39"/>
      <c r="C23" s="40"/>
      <c r="D23" s="36"/>
      <c r="E23" s="36"/>
      <c r="F23" s="36"/>
      <c r="G23" s="2" t="s">
        <v>29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9" sqref="K19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91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2</v>
      </c>
      <c r="E5" s="6">
        <v>2</v>
      </c>
      <c r="F5" s="4"/>
      <c r="G5" s="4"/>
    </row>
    <row r="6" spans="1:7" ht="18" thickBot="1" x14ac:dyDescent="0.3">
      <c r="A6" s="5">
        <v>2</v>
      </c>
      <c r="B6" s="54"/>
      <c r="C6" s="4" t="s">
        <v>62</v>
      </c>
      <c r="D6" s="4">
        <v>27</v>
      </c>
      <c r="E6" s="4"/>
      <c r="F6" s="4">
        <v>27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3</v>
      </c>
      <c r="E7" s="4"/>
      <c r="F7" s="4">
        <v>3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3</v>
      </c>
      <c r="E8" s="6">
        <v>1</v>
      </c>
      <c r="F8" s="4">
        <v>2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24</v>
      </c>
      <c r="E9" s="6">
        <v>3</v>
      </c>
      <c r="F9" s="4">
        <v>21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10</v>
      </c>
      <c r="E10" s="4"/>
      <c r="F10" s="4">
        <v>10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1</v>
      </c>
      <c r="E11" s="4"/>
      <c r="F11" s="4">
        <v>1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7" ht="18" thickBot="1" x14ac:dyDescent="0.3">
      <c r="A13" s="5">
        <v>9</v>
      </c>
      <c r="B13" s="47"/>
      <c r="C13" s="4" t="s">
        <v>18</v>
      </c>
      <c r="D13" s="4">
        <v>1</v>
      </c>
      <c r="E13" s="4"/>
      <c r="F13" s="4">
        <v>1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/>
      <c r="E14" s="6"/>
      <c r="F14" s="4"/>
      <c r="G14" s="4"/>
    </row>
    <row r="15" spans="1:7" ht="18" thickBot="1" x14ac:dyDescent="0.3">
      <c r="A15" s="5">
        <v>11</v>
      </c>
      <c r="B15" s="54"/>
      <c r="C15" s="5" t="s">
        <v>69</v>
      </c>
      <c r="D15" s="4">
        <v>2</v>
      </c>
      <c r="E15" s="6">
        <v>2</v>
      </c>
      <c r="F15" s="4"/>
      <c r="G15" s="4"/>
    </row>
    <row r="16" spans="1:7" ht="18" thickBot="1" x14ac:dyDescent="0.3">
      <c r="A16" s="5">
        <v>12</v>
      </c>
      <c r="B16" s="54"/>
      <c r="C16" s="4" t="s">
        <v>70</v>
      </c>
      <c r="D16" s="5"/>
      <c r="E16" s="5"/>
      <c r="F16" s="5"/>
      <c r="G16" s="5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9</v>
      </c>
      <c r="E18" s="6"/>
      <c r="F18" s="4">
        <v>9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27</v>
      </c>
      <c r="E19" s="6">
        <v>2</v>
      </c>
      <c r="F19" s="4">
        <v>25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2</v>
      </c>
      <c r="E20" s="4"/>
      <c r="F20" s="4">
        <v>2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4</v>
      </c>
      <c r="E21" s="4"/>
      <c r="F21" s="4">
        <v>4</v>
      </c>
      <c r="G21" s="4"/>
    </row>
    <row r="22" spans="1:7" ht="18" thickBot="1" x14ac:dyDescent="0.3">
      <c r="A22" s="46"/>
      <c r="B22" s="48" t="s">
        <v>27</v>
      </c>
      <c r="C22" s="49"/>
      <c r="D22" s="46">
        <f>SUM(D5:D21)</f>
        <v>115</v>
      </c>
      <c r="E22" s="61">
        <f>SUM(E5:E21)</f>
        <v>10</v>
      </c>
      <c r="F22" s="46">
        <f>SUM(F5:F21)</f>
        <v>105</v>
      </c>
      <c r="G22" s="22" t="s">
        <v>92</v>
      </c>
    </row>
    <row r="23" spans="1:7" ht="18" thickBot="1" x14ac:dyDescent="0.3">
      <c r="A23" s="47"/>
      <c r="B23" s="50"/>
      <c r="C23" s="51"/>
      <c r="D23" s="47"/>
      <c r="E23" s="62"/>
      <c r="F23" s="47"/>
      <c r="G23" s="4" t="s">
        <v>93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L13" sqref="L13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4" width="8.7265625" style="1"/>
    <col min="255" max="255" width="13.72656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0" width="8.7265625" style="1"/>
    <col min="511" max="511" width="13.72656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6" width="8.7265625" style="1"/>
    <col min="767" max="767" width="13.72656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2" width="8.7265625" style="1"/>
    <col min="1023" max="1023" width="13.72656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8" width="8.7265625" style="1"/>
    <col min="1279" max="1279" width="13.72656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4" width="8.7265625" style="1"/>
    <col min="1535" max="1535" width="13.72656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0" width="8.7265625" style="1"/>
    <col min="1791" max="1791" width="13.72656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6" width="8.7265625" style="1"/>
    <col min="2047" max="2047" width="13.72656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2" width="8.7265625" style="1"/>
    <col min="2303" max="2303" width="13.72656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8" width="8.7265625" style="1"/>
    <col min="2559" max="2559" width="13.72656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4" width="8.7265625" style="1"/>
    <col min="2815" max="2815" width="13.72656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0" width="8.7265625" style="1"/>
    <col min="3071" max="3071" width="13.72656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6" width="8.7265625" style="1"/>
    <col min="3327" max="3327" width="13.72656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2" width="8.7265625" style="1"/>
    <col min="3583" max="3583" width="13.72656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8" width="8.7265625" style="1"/>
    <col min="3839" max="3839" width="13.72656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4" width="8.7265625" style="1"/>
    <col min="4095" max="4095" width="13.72656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0" width="8.7265625" style="1"/>
    <col min="4351" max="4351" width="13.72656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6" width="8.7265625" style="1"/>
    <col min="4607" max="4607" width="13.72656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2" width="8.7265625" style="1"/>
    <col min="4863" max="4863" width="13.72656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8" width="8.7265625" style="1"/>
    <col min="5119" max="5119" width="13.72656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4" width="8.7265625" style="1"/>
    <col min="5375" max="5375" width="13.72656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0" width="8.7265625" style="1"/>
    <col min="5631" max="5631" width="13.72656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6" width="8.7265625" style="1"/>
    <col min="5887" max="5887" width="13.72656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2" width="8.7265625" style="1"/>
    <col min="6143" max="6143" width="13.72656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8" width="8.7265625" style="1"/>
    <col min="6399" max="6399" width="13.72656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4" width="8.7265625" style="1"/>
    <col min="6655" max="6655" width="13.72656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0" width="8.7265625" style="1"/>
    <col min="6911" max="6911" width="13.72656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6" width="8.7265625" style="1"/>
    <col min="7167" max="7167" width="13.72656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2" width="8.7265625" style="1"/>
    <col min="7423" max="7423" width="13.72656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8" width="8.7265625" style="1"/>
    <col min="7679" max="7679" width="13.72656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4" width="8.7265625" style="1"/>
    <col min="7935" max="7935" width="13.72656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0" width="8.7265625" style="1"/>
    <col min="8191" max="8191" width="13.72656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6" width="8.7265625" style="1"/>
    <col min="8447" max="8447" width="13.72656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2" width="8.7265625" style="1"/>
    <col min="8703" max="8703" width="13.72656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8" width="8.7265625" style="1"/>
    <col min="8959" max="8959" width="13.72656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4" width="8.7265625" style="1"/>
    <col min="9215" max="9215" width="13.72656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0" width="8.7265625" style="1"/>
    <col min="9471" max="9471" width="13.72656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6" width="8.7265625" style="1"/>
    <col min="9727" max="9727" width="13.72656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2" width="8.7265625" style="1"/>
    <col min="9983" max="9983" width="13.72656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8" width="8.7265625" style="1"/>
    <col min="10239" max="10239" width="13.72656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4" width="8.7265625" style="1"/>
    <col min="10495" max="10495" width="13.72656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0" width="8.7265625" style="1"/>
    <col min="10751" max="10751" width="13.72656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6" width="8.7265625" style="1"/>
    <col min="11007" max="11007" width="13.72656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2" width="8.7265625" style="1"/>
    <col min="11263" max="11263" width="13.72656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8" width="8.7265625" style="1"/>
    <col min="11519" max="11519" width="13.72656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4" width="8.7265625" style="1"/>
    <col min="11775" max="11775" width="13.72656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0" width="8.7265625" style="1"/>
    <col min="12031" max="12031" width="13.72656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6" width="8.7265625" style="1"/>
    <col min="12287" max="12287" width="13.72656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2" width="8.7265625" style="1"/>
    <col min="12543" max="12543" width="13.72656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8" width="8.7265625" style="1"/>
    <col min="12799" max="12799" width="13.72656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4" width="8.7265625" style="1"/>
    <col min="13055" max="13055" width="13.72656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0" width="8.7265625" style="1"/>
    <col min="13311" max="13311" width="13.72656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6" width="8.7265625" style="1"/>
    <col min="13567" max="13567" width="13.72656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2" width="8.7265625" style="1"/>
    <col min="13823" max="13823" width="13.72656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8" width="8.7265625" style="1"/>
    <col min="14079" max="14079" width="13.72656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4" width="8.7265625" style="1"/>
    <col min="14335" max="14335" width="13.72656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0" width="8.7265625" style="1"/>
    <col min="14591" max="14591" width="13.72656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6" width="8.7265625" style="1"/>
    <col min="14847" max="14847" width="13.72656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2" width="8.7265625" style="1"/>
    <col min="15103" max="15103" width="13.72656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8" width="8.7265625" style="1"/>
    <col min="15359" max="15359" width="13.72656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4" width="8.7265625" style="1"/>
    <col min="15615" max="15615" width="13.72656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0" width="8.7265625" style="1"/>
    <col min="15871" max="15871" width="13.72656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6" width="8.7265625" style="1"/>
    <col min="16127" max="16127" width="13.72656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94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1</v>
      </c>
      <c r="E5" s="6">
        <v>1</v>
      </c>
      <c r="F5" s="4">
        <v>0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8</v>
      </c>
      <c r="E6" s="4">
        <v>0</v>
      </c>
      <c r="F6" s="4">
        <v>8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3</v>
      </c>
      <c r="E7" s="4">
        <v>0</v>
      </c>
      <c r="F7" s="4">
        <v>3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1</v>
      </c>
      <c r="E8" s="4">
        <v>0</v>
      </c>
      <c r="F8" s="4">
        <v>1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9</v>
      </c>
      <c r="E9" s="6">
        <v>1</v>
      </c>
      <c r="F9" s="4">
        <v>8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8</v>
      </c>
      <c r="E10" s="4">
        <v>0</v>
      </c>
      <c r="F10" s="4">
        <v>8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6</v>
      </c>
      <c r="E11" s="4">
        <v>0</v>
      </c>
      <c r="F11" s="4">
        <v>6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7" ht="18" thickBot="1" x14ac:dyDescent="0.3">
      <c r="A13" s="5">
        <v>9</v>
      </c>
      <c r="B13" s="47"/>
      <c r="C13" s="4" t="s">
        <v>18</v>
      </c>
      <c r="D13" s="4">
        <v>1</v>
      </c>
      <c r="E13" s="4">
        <v>0</v>
      </c>
      <c r="F13" s="4">
        <v>1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/>
      <c r="E14" s="4"/>
      <c r="F14" s="4"/>
      <c r="G14" s="4"/>
    </row>
    <row r="15" spans="1:7" ht="18" thickBot="1" x14ac:dyDescent="0.3">
      <c r="A15" s="5">
        <v>11</v>
      </c>
      <c r="B15" s="54"/>
      <c r="C15" s="5" t="s">
        <v>69</v>
      </c>
      <c r="D15" s="4">
        <v>3</v>
      </c>
      <c r="E15" s="4">
        <v>0</v>
      </c>
      <c r="F15" s="4">
        <v>3</v>
      </c>
      <c r="G15" s="4"/>
    </row>
    <row r="16" spans="1:7" ht="18" thickBot="1" x14ac:dyDescent="0.3">
      <c r="A16" s="5">
        <v>12</v>
      </c>
      <c r="B16" s="54"/>
      <c r="C16" s="4" t="s">
        <v>70</v>
      </c>
      <c r="D16" s="5"/>
      <c r="E16" s="5"/>
      <c r="F16" s="5"/>
      <c r="G16" s="5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4</v>
      </c>
      <c r="E18" s="4">
        <v>0</v>
      </c>
      <c r="F18" s="4">
        <v>4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8</v>
      </c>
      <c r="E19" s="4">
        <v>0</v>
      </c>
      <c r="F19" s="4">
        <v>8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2</v>
      </c>
      <c r="E20" s="4">
        <v>0</v>
      </c>
      <c r="F20" s="4">
        <v>2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/>
      <c r="E21" s="4"/>
      <c r="F21" s="4"/>
      <c r="G21" s="4"/>
    </row>
    <row r="22" spans="1:7" ht="18" thickBot="1" x14ac:dyDescent="0.3">
      <c r="A22" s="46"/>
      <c r="B22" s="48" t="s">
        <v>27</v>
      </c>
      <c r="C22" s="49"/>
      <c r="D22" s="46">
        <f>SUM(D5:D21)</f>
        <v>54</v>
      </c>
      <c r="E22" s="61">
        <f>SUM(E5:E21)</f>
        <v>2</v>
      </c>
      <c r="F22" s="46">
        <f>SUM(F5:F21)</f>
        <v>52</v>
      </c>
      <c r="G22" s="4" t="s">
        <v>95</v>
      </c>
    </row>
    <row r="23" spans="1:7" ht="18" thickBot="1" x14ac:dyDescent="0.3">
      <c r="A23" s="47"/>
      <c r="B23" s="50"/>
      <c r="C23" s="51"/>
      <c r="D23" s="47"/>
      <c r="E23" s="62"/>
      <c r="F23" s="47"/>
      <c r="G23" s="4" t="s">
        <v>96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K28" sqref="K27:K28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97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98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99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100</v>
      </c>
      <c r="F4" s="4" t="s">
        <v>101</v>
      </c>
      <c r="G4" s="47"/>
    </row>
    <row r="5" spans="1:7" ht="18" thickBot="1" x14ac:dyDescent="0.3">
      <c r="A5" s="5">
        <v>1</v>
      </c>
      <c r="B5" s="46" t="s">
        <v>102</v>
      </c>
      <c r="C5" s="4" t="s">
        <v>103</v>
      </c>
      <c r="D5" s="4"/>
      <c r="E5" s="4"/>
      <c r="F5" s="4"/>
      <c r="G5" s="4"/>
    </row>
    <row r="6" spans="1:7" ht="18" thickBot="1" x14ac:dyDescent="0.3">
      <c r="A6" s="5">
        <v>2</v>
      </c>
      <c r="B6" s="54"/>
      <c r="C6" s="4" t="s">
        <v>104</v>
      </c>
      <c r="D6" s="4">
        <v>5</v>
      </c>
      <c r="E6" s="4">
        <v>0</v>
      </c>
      <c r="F6" s="4">
        <v>5</v>
      </c>
      <c r="G6" s="4"/>
    </row>
    <row r="7" spans="1:7" ht="19" thickBot="1" x14ac:dyDescent="0.3">
      <c r="A7" s="5">
        <v>3</v>
      </c>
      <c r="B7" s="54"/>
      <c r="C7" s="4" t="s">
        <v>63</v>
      </c>
      <c r="D7" s="4"/>
      <c r="E7" s="4"/>
      <c r="F7" s="4"/>
      <c r="G7" s="4"/>
    </row>
    <row r="8" spans="1:7" ht="18" thickBot="1" x14ac:dyDescent="0.3">
      <c r="A8" s="5">
        <v>4</v>
      </c>
      <c r="B8" s="54"/>
      <c r="C8" s="4" t="s">
        <v>105</v>
      </c>
      <c r="D8" s="4">
        <v>12</v>
      </c>
      <c r="E8" s="4">
        <v>0</v>
      </c>
      <c r="F8" s="4">
        <v>12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1</v>
      </c>
      <c r="E9" s="4">
        <v>0</v>
      </c>
      <c r="F9" s="4">
        <v>1</v>
      </c>
      <c r="G9" s="4"/>
    </row>
    <row r="10" spans="1:7" ht="18" thickBot="1" x14ac:dyDescent="0.3">
      <c r="A10" s="5">
        <v>6</v>
      </c>
      <c r="B10" s="54"/>
      <c r="C10" s="4" t="s">
        <v>16</v>
      </c>
      <c r="D10" s="4"/>
      <c r="E10" s="4"/>
      <c r="F10" s="4"/>
      <c r="G10" s="4"/>
    </row>
    <row r="11" spans="1:7" ht="18" thickBot="1" x14ac:dyDescent="0.3">
      <c r="A11" s="5">
        <v>7</v>
      </c>
      <c r="B11" s="54"/>
      <c r="C11" s="4" t="s">
        <v>106</v>
      </c>
      <c r="D11" s="4"/>
      <c r="E11" s="4"/>
      <c r="F11" s="4"/>
      <c r="G11" s="4"/>
    </row>
    <row r="12" spans="1:7" ht="18" thickBot="1" x14ac:dyDescent="0.3">
      <c r="A12" s="5">
        <v>8</v>
      </c>
      <c r="B12" s="47"/>
      <c r="C12" s="4" t="s">
        <v>18</v>
      </c>
      <c r="D12" s="4"/>
      <c r="E12" s="4"/>
      <c r="F12" s="4"/>
      <c r="G12" s="4"/>
    </row>
    <row r="13" spans="1:7" ht="18" thickBot="1" x14ac:dyDescent="0.3">
      <c r="A13" s="5">
        <v>9</v>
      </c>
      <c r="B13" s="46" t="s">
        <v>107</v>
      </c>
      <c r="C13" s="4" t="s">
        <v>108</v>
      </c>
      <c r="D13" s="4"/>
      <c r="E13" s="4"/>
      <c r="F13" s="4"/>
      <c r="G13" s="4"/>
    </row>
    <row r="14" spans="1:7" ht="18" thickBot="1" x14ac:dyDescent="0.3">
      <c r="A14" s="5">
        <v>10</v>
      </c>
      <c r="B14" s="54"/>
      <c r="C14" s="5" t="s">
        <v>109</v>
      </c>
      <c r="D14" s="5"/>
      <c r="E14" s="5"/>
      <c r="F14" s="5"/>
      <c r="G14" s="5"/>
    </row>
    <row r="15" spans="1:7" ht="18" thickBot="1" x14ac:dyDescent="0.3">
      <c r="A15" s="5">
        <v>11</v>
      </c>
      <c r="B15" s="54"/>
      <c r="C15" s="4" t="s">
        <v>110</v>
      </c>
      <c r="D15" s="4">
        <v>3</v>
      </c>
      <c r="E15" s="4">
        <v>3</v>
      </c>
      <c r="F15" s="4">
        <v>0</v>
      </c>
      <c r="G15" s="4"/>
    </row>
    <row r="16" spans="1:7" ht="18" thickBot="1" x14ac:dyDescent="0.3">
      <c r="A16" s="5">
        <v>12</v>
      </c>
      <c r="B16" s="54"/>
      <c r="C16" s="4" t="s">
        <v>111</v>
      </c>
      <c r="D16" s="4"/>
      <c r="E16" s="4"/>
      <c r="F16" s="4"/>
      <c r="G16" s="4"/>
    </row>
    <row r="17" spans="1:7" ht="18" thickBot="1" x14ac:dyDescent="0.3">
      <c r="A17" s="5">
        <v>13</v>
      </c>
      <c r="B17" s="54"/>
      <c r="C17" s="4" t="s">
        <v>112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113</v>
      </c>
      <c r="D18" s="4"/>
      <c r="E18" s="4"/>
      <c r="F18" s="4"/>
      <c r="G18" s="4"/>
    </row>
    <row r="19" spans="1:7" ht="18" thickBot="1" x14ac:dyDescent="0.3">
      <c r="A19" s="5">
        <v>15</v>
      </c>
      <c r="B19" s="54"/>
      <c r="C19" s="4" t="s">
        <v>114</v>
      </c>
      <c r="D19" s="4"/>
      <c r="E19" s="4"/>
      <c r="F19" s="4"/>
      <c r="G19" s="4"/>
    </row>
    <row r="20" spans="1:7" ht="18" thickBot="1" x14ac:dyDescent="0.3">
      <c r="A20" s="5">
        <v>16</v>
      </c>
      <c r="B20" s="47"/>
      <c r="C20" s="4" t="s">
        <v>18</v>
      </c>
      <c r="D20" s="4"/>
      <c r="E20" s="4"/>
      <c r="F20" s="4"/>
      <c r="G20" s="4"/>
    </row>
    <row r="21" spans="1:7" ht="18" thickBot="1" x14ac:dyDescent="0.3">
      <c r="A21" s="46"/>
      <c r="B21" s="48" t="s">
        <v>27</v>
      </c>
      <c r="C21" s="49"/>
      <c r="D21" s="46">
        <f>SUM(D5:D20)</f>
        <v>21</v>
      </c>
      <c r="E21" s="46">
        <f>SUM(E5:E20)</f>
        <v>3</v>
      </c>
      <c r="F21" s="46">
        <f>SUM(F5:F20)</f>
        <v>18</v>
      </c>
      <c r="G21" s="4" t="s">
        <v>115</v>
      </c>
    </row>
    <row r="22" spans="1:7" ht="18" thickBot="1" x14ac:dyDescent="0.3">
      <c r="A22" s="47"/>
      <c r="B22" s="50"/>
      <c r="C22" s="51"/>
      <c r="D22" s="47"/>
      <c r="E22" s="47"/>
      <c r="F22" s="47"/>
      <c r="G22" s="4" t="s">
        <v>116</v>
      </c>
    </row>
  </sheetData>
  <mergeCells count="13">
    <mergeCell ref="F21:F22"/>
    <mergeCell ref="B5:B12"/>
    <mergeCell ref="B13:B20"/>
    <mergeCell ref="A21:A22"/>
    <mergeCell ref="B21:C22"/>
    <mergeCell ref="D21:D22"/>
    <mergeCell ref="E21:E22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M16" sqref="M1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2.453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2.453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2.453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2.453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2.453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2.453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2.453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2.453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2.453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2.453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2.453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2.453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2.453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2.453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2.453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2.453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2.453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2.453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2.453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2.453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2.453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2.453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2.453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2.453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2.453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2.453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2.453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2.453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2.453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2.453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2.453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2.453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2.453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2.453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2.453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2.453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2.453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2.453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2.453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2.453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2.453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2.453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2.453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2.453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2.453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2.453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2.453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2.453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2.453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2.453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2.453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2.453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2.453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2.453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2.453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2.453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2.453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2.453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2.453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2.453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2.453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2.453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2.453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2.453125" style="1" customWidth="1"/>
    <col min="16136" max="16384" width="8.7265625" style="1"/>
  </cols>
  <sheetData>
    <row r="1" spans="1:7" ht="25.5" x14ac:dyDescent="0.25">
      <c r="A1" s="44" t="s">
        <v>97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119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99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100</v>
      </c>
      <c r="F4" s="4" t="s">
        <v>101</v>
      </c>
      <c r="G4" s="47"/>
    </row>
    <row r="5" spans="1:7" ht="18" thickBot="1" x14ac:dyDescent="0.3">
      <c r="A5" s="5">
        <v>1</v>
      </c>
      <c r="B5" s="46" t="s">
        <v>102</v>
      </c>
      <c r="C5" s="4" t="s">
        <v>103</v>
      </c>
      <c r="D5" s="4">
        <v>3</v>
      </c>
      <c r="E5" s="4">
        <v>0</v>
      </c>
      <c r="F5" s="4">
        <v>3</v>
      </c>
      <c r="G5" s="4"/>
    </row>
    <row r="6" spans="1:7" ht="18" thickBot="1" x14ac:dyDescent="0.3">
      <c r="A6" s="5">
        <v>2</v>
      </c>
      <c r="B6" s="54"/>
      <c r="C6" s="4" t="s">
        <v>104</v>
      </c>
      <c r="D6" s="4">
        <v>19</v>
      </c>
      <c r="E6" s="4">
        <v>0</v>
      </c>
      <c r="F6" s="4">
        <v>19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0</v>
      </c>
      <c r="E7" s="4">
        <v>0</v>
      </c>
      <c r="F7" s="4">
        <v>0</v>
      </c>
      <c r="G7" s="4"/>
    </row>
    <row r="8" spans="1:7" ht="18" thickBot="1" x14ac:dyDescent="0.3">
      <c r="A8" s="5">
        <v>4</v>
      </c>
      <c r="B8" s="54"/>
      <c r="C8" s="4" t="s">
        <v>105</v>
      </c>
      <c r="D8" s="4">
        <v>4</v>
      </c>
      <c r="E8" s="4">
        <v>3</v>
      </c>
      <c r="F8" s="4">
        <v>1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45</v>
      </c>
      <c r="E9" s="4">
        <v>0</v>
      </c>
      <c r="F9" s="4">
        <v>45</v>
      </c>
      <c r="G9" s="4"/>
    </row>
    <row r="10" spans="1:7" ht="18" thickBot="1" x14ac:dyDescent="0.3">
      <c r="A10" s="5">
        <v>6</v>
      </c>
      <c r="B10" s="54"/>
      <c r="C10" s="4" t="s">
        <v>16</v>
      </c>
      <c r="D10" s="4">
        <v>0</v>
      </c>
      <c r="E10" s="4">
        <v>0</v>
      </c>
      <c r="F10" s="4">
        <v>0</v>
      </c>
      <c r="G10" s="4"/>
    </row>
    <row r="11" spans="1:7" ht="18" thickBot="1" x14ac:dyDescent="0.3">
      <c r="A11" s="5">
        <v>7</v>
      </c>
      <c r="B11" s="54"/>
      <c r="C11" s="4" t="s">
        <v>106</v>
      </c>
      <c r="D11" s="4">
        <v>0</v>
      </c>
      <c r="E11" s="4">
        <v>0</v>
      </c>
      <c r="F11" s="4">
        <v>0</v>
      </c>
      <c r="G11" s="4"/>
    </row>
    <row r="12" spans="1:7" ht="18" thickBot="1" x14ac:dyDescent="0.3">
      <c r="A12" s="5">
        <v>8</v>
      </c>
      <c r="B12" s="47"/>
      <c r="C12" s="4" t="s">
        <v>18</v>
      </c>
      <c r="D12" s="4">
        <v>2</v>
      </c>
      <c r="E12" s="4">
        <v>0</v>
      </c>
      <c r="F12" s="4">
        <v>2</v>
      </c>
      <c r="G12" s="4"/>
    </row>
    <row r="13" spans="1:7" ht="18" thickBot="1" x14ac:dyDescent="0.3">
      <c r="A13" s="5">
        <v>9</v>
      </c>
      <c r="B13" s="46" t="s">
        <v>107</v>
      </c>
      <c r="C13" s="4" t="s">
        <v>108</v>
      </c>
      <c r="D13" s="4">
        <v>1</v>
      </c>
      <c r="E13" s="4">
        <v>1</v>
      </c>
      <c r="F13" s="4">
        <v>0</v>
      </c>
      <c r="G13" s="4"/>
    </row>
    <row r="14" spans="1:7" ht="18" thickBot="1" x14ac:dyDescent="0.3">
      <c r="A14" s="5">
        <v>10</v>
      </c>
      <c r="B14" s="54"/>
      <c r="C14" s="5" t="s">
        <v>109</v>
      </c>
      <c r="D14" s="5">
        <v>2</v>
      </c>
      <c r="E14" s="5">
        <v>0</v>
      </c>
      <c r="F14" s="5">
        <v>2</v>
      </c>
      <c r="G14" s="5"/>
    </row>
    <row r="15" spans="1:7" ht="18" thickBot="1" x14ac:dyDescent="0.3">
      <c r="A15" s="5">
        <v>11</v>
      </c>
      <c r="B15" s="54"/>
      <c r="C15" s="4" t="s">
        <v>110</v>
      </c>
      <c r="D15" s="4">
        <v>0</v>
      </c>
      <c r="E15" s="4">
        <v>0</v>
      </c>
      <c r="F15" s="4">
        <v>0</v>
      </c>
      <c r="G15" s="4"/>
    </row>
    <row r="16" spans="1:7" ht="18" thickBot="1" x14ac:dyDescent="0.3">
      <c r="A16" s="5">
        <v>12</v>
      </c>
      <c r="B16" s="54"/>
      <c r="C16" s="4" t="s">
        <v>111</v>
      </c>
      <c r="D16" s="4">
        <v>0</v>
      </c>
      <c r="E16" s="4">
        <v>0</v>
      </c>
      <c r="F16" s="4">
        <v>0</v>
      </c>
      <c r="G16" s="4"/>
    </row>
    <row r="17" spans="1:7" ht="18" thickBot="1" x14ac:dyDescent="0.3">
      <c r="A17" s="5">
        <v>13</v>
      </c>
      <c r="B17" s="54"/>
      <c r="C17" s="4" t="s">
        <v>112</v>
      </c>
      <c r="D17" s="4">
        <v>0</v>
      </c>
      <c r="E17" s="4">
        <v>0</v>
      </c>
      <c r="F17" s="4">
        <v>0</v>
      </c>
      <c r="G17" s="4"/>
    </row>
    <row r="18" spans="1:7" ht="18" thickBot="1" x14ac:dyDescent="0.3">
      <c r="A18" s="5">
        <v>14</v>
      </c>
      <c r="B18" s="54"/>
      <c r="C18" s="4" t="s">
        <v>113</v>
      </c>
      <c r="D18" s="4">
        <v>29</v>
      </c>
      <c r="E18" s="4">
        <v>0</v>
      </c>
      <c r="F18" s="4">
        <v>29</v>
      </c>
      <c r="G18" s="4"/>
    </row>
    <row r="19" spans="1:7" ht="18" thickBot="1" x14ac:dyDescent="0.3">
      <c r="A19" s="5">
        <v>15</v>
      </c>
      <c r="B19" s="54"/>
      <c r="C19" s="4" t="s">
        <v>114</v>
      </c>
      <c r="D19" s="4">
        <v>0</v>
      </c>
      <c r="E19" s="4">
        <v>0</v>
      </c>
      <c r="F19" s="4">
        <v>0</v>
      </c>
      <c r="G19" s="4"/>
    </row>
    <row r="20" spans="1:7" ht="18" thickBot="1" x14ac:dyDescent="0.3">
      <c r="A20" s="5">
        <v>16</v>
      </c>
      <c r="B20" s="47"/>
      <c r="C20" s="4" t="s">
        <v>18</v>
      </c>
      <c r="D20" s="4">
        <v>1</v>
      </c>
      <c r="E20" s="4">
        <v>0</v>
      </c>
      <c r="F20" s="4">
        <v>1</v>
      </c>
      <c r="G20" s="4"/>
    </row>
    <row r="21" spans="1:7" ht="18" thickBot="1" x14ac:dyDescent="0.3">
      <c r="A21" s="46"/>
      <c r="B21" s="48" t="s">
        <v>27</v>
      </c>
      <c r="C21" s="49"/>
      <c r="D21" s="46">
        <f>SUM(D5:D20)</f>
        <v>106</v>
      </c>
      <c r="E21" s="46">
        <f>SUM(E5:E20)</f>
        <v>4</v>
      </c>
      <c r="F21" s="46">
        <f>SUM(F5:F20)</f>
        <v>102</v>
      </c>
      <c r="G21" s="4" t="s">
        <v>117</v>
      </c>
    </row>
    <row r="22" spans="1:7" ht="18" thickBot="1" x14ac:dyDescent="0.3">
      <c r="A22" s="47"/>
      <c r="B22" s="50"/>
      <c r="C22" s="51"/>
      <c r="D22" s="47"/>
      <c r="E22" s="47"/>
      <c r="F22" s="47"/>
      <c r="G22" s="4" t="s">
        <v>118</v>
      </c>
    </row>
  </sheetData>
  <mergeCells count="13">
    <mergeCell ref="F21:F22"/>
    <mergeCell ref="B5:B12"/>
    <mergeCell ref="B13:B20"/>
    <mergeCell ref="A21:A22"/>
    <mergeCell ref="B21:C22"/>
    <mergeCell ref="D21:D22"/>
    <mergeCell ref="E21:E22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K16" sqref="K1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97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120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99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100</v>
      </c>
      <c r="F4" s="4" t="s">
        <v>101</v>
      </c>
      <c r="G4" s="47"/>
    </row>
    <row r="5" spans="1:7" ht="18" thickBot="1" x14ac:dyDescent="0.3">
      <c r="A5" s="5">
        <v>1</v>
      </c>
      <c r="B5" s="46" t="s">
        <v>102</v>
      </c>
      <c r="C5" s="4" t="s">
        <v>103</v>
      </c>
      <c r="D5" s="4">
        <v>9</v>
      </c>
      <c r="E5" s="4">
        <v>8</v>
      </c>
      <c r="F5" s="4">
        <v>1</v>
      </c>
      <c r="G5" s="4" t="s">
        <v>121</v>
      </c>
    </row>
    <row r="6" spans="1:7" ht="18" thickBot="1" x14ac:dyDescent="0.3">
      <c r="A6" s="5">
        <v>2</v>
      </c>
      <c r="B6" s="54"/>
      <c r="C6" s="4" t="s">
        <v>104</v>
      </c>
      <c r="D6" s="4">
        <v>107</v>
      </c>
      <c r="E6" s="4">
        <v>0</v>
      </c>
      <c r="F6" s="4">
        <v>107</v>
      </c>
      <c r="G6" s="4" t="s">
        <v>122</v>
      </c>
    </row>
    <row r="7" spans="1:7" ht="19" thickBot="1" x14ac:dyDescent="0.3">
      <c r="A7" s="5">
        <v>3</v>
      </c>
      <c r="B7" s="54"/>
      <c r="C7" s="4" t="s">
        <v>63</v>
      </c>
      <c r="D7" s="4">
        <v>17</v>
      </c>
      <c r="E7" s="4">
        <v>17</v>
      </c>
      <c r="F7" s="4">
        <v>0</v>
      </c>
      <c r="G7" s="4"/>
    </row>
    <row r="8" spans="1:7" ht="18" thickBot="1" x14ac:dyDescent="0.3">
      <c r="A8" s="5">
        <v>4</v>
      </c>
      <c r="B8" s="54"/>
      <c r="C8" s="4" t="s">
        <v>105</v>
      </c>
      <c r="D8" s="4">
        <v>19</v>
      </c>
      <c r="E8" s="4">
        <v>16</v>
      </c>
      <c r="F8" s="4">
        <v>3</v>
      </c>
      <c r="G8" s="4"/>
    </row>
    <row r="9" spans="1:7" ht="35.5" thickBot="1" x14ac:dyDescent="0.3">
      <c r="A9" s="5">
        <v>5</v>
      </c>
      <c r="B9" s="54"/>
      <c r="C9" s="4" t="s">
        <v>14</v>
      </c>
      <c r="D9" s="4">
        <v>244</v>
      </c>
      <c r="E9" s="4">
        <v>7</v>
      </c>
      <c r="F9" s="4">
        <v>237</v>
      </c>
      <c r="G9" s="4" t="s">
        <v>123</v>
      </c>
    </row>
    <row r="10" spans="1:7" ht="18" thickBot="1" x14ac:dyDescent="0.3">
      <c r="A10" s="5">
        <v>6</v>
      </c>
      <c r="B10" s="54"/>
      <c r="C10" s="4" t="s">
        <v>16</v>
      </c>
      <c r="D10" s="4">
        <v>28</v>
      </c>
      <c r="E10" s="4">
        <v>0</v>
      </c>
      <c r="F10" s="4">
        <v>28</v>
      </c>
      <c r="G10" s="4"/>
    </row>
    <row r="11" spans="1:7" ht="18" thickBot="1" x14ac:dyDescent="0.3">
      <c r="A11" s="5">
        <v>7</v>
      </c>
      <c r="B11" s="54"/>
      <c r="C11" s="4" t="s">
        <v>106</v>
      </c>
      <c r="D11" s="4">
        <v>2</v>
      </c>
      <c r="E11" s="4">
        <v>0</v>
      </c>
      <c r="F11" s="4">
        <v>2</v>
      </c>
      <c r="G11" s="4"/>
    </row>
    <row r="12" spans="1:7" ht="18" thickBot="1" x14ac:dyDescent="0.3">
      <c r="A12" s="5">
        <v>8</v>
      </c>
      <c r="B12" s="47"/>
      <c r="C12" s="4" t="s">
        <v>18</v>
      </c>
      <c r="D12" s="4">
        <v>18</v>
      </c>
      <c r="E12" s="4">
        <v>0</v>
      </c>
      <c r="F12" s="4">
        <v>18</v>
      </c>
      <c r="G12" s="4"/>
    </row>
    <row r="13" spans="1:7" ht="18" thickBot="1" x14ac:dyDescent="0.3">
      <c r="A13" s="5">
        <v>9</v>
      </c>
      <c r="B13" s="46" t="s">
        <v>107</v>
      </c>
      <c r="C13" s="4" t="s">
        <v>108</v>
      </c>
      <c r="D13" s="4">
        <v>6</v>
      </c>
      <c r="E13" s="4">
        <v>6</v>
      </c>
      <c r="F13" s="4">
        <v>0</v>
      </c>
      <c r="G13" s="4"/>
    </row>
    <row r="14" spans="1:7" ht="18" thickBot="1" x14ac:dyDescent="0.3">
      <c r="A14" s="5">
        <v>10</v>
      </c>
      <c r="B14" s="54"/>
      <c r="C14" s="5" t="s">
        <v>109</v>
      </c>
      <c r="D14" s="5">
        <v>2</v>
      </c>
      <c r="E14" s="5">
        <v>0</v>
      </c>
      <c r="F14" s="5">
        <v>2</v>
      </c>
      <c r="G14" s="5"/>
    </row>
    <row r="15" spans="1:7" ht="18" thickBot="1" x14ac:dyDescent="0.3">
      <c r="A15" s="5">
        <v>11</v>
      </c>
      <c r="B15" s="54"/>
      <c r="C15" s="4" t="s">
        <v>110</v>
      </c>
      <c r="D15" s="4">
        <v>3</v>
      </c>
      <c r="E15" s="4">
        <v>3</v>
      </c>
      <c r="F15" s="4">
        <v>0</v>
      </c>
      <c r="G15" s="4"/>
    </row>
    <row r="16" spans="1:7" ht="18" thickBot="1" x14ac:dyDescent="0.3">
      <c r="A16" s="5">
        <v>12</v>
      </c>
      <c r="B16" s="54"/>
      <c r="C16" s="4" t="s">
        <v>111</v>
      </c>
      <c r="D16" s="4">
        <v>5</v>
      </c>
      <c r="E16" s="4">
        <v>5</v>
      </c>
      <c r="F16" s="4">
        <v>0</v>
      </c>
      <c r="G16" s="4"/>
    </row>
    <row r="17" spans="1:7" ht="18" thickBot="1" x14ac:dyDescent="0.3">
      <c r="A17" s="5">
        <v>13</v>
      </c>
      <c r="B17" s="54"/>
      <c r="C17" s="4" t="s">
        <v>112</v>
      </c>
      <c r="D17" s="4">
        <v>24</v>
      </c>
      <c r="E17" s="4">
        <v>0</v>
      </c>
      <c r="F17" s="4">
        <v>24</v>
      </c>
      <c r="G17" s="4" t="s">
        <v>124</v>
      </c>
    </row>
    <row r="18" spans="1:7" ht="18" thickBot="1" x14ac:dyDescent="0.3">
      <c r="A18" s="5">
        <v>14</v>
      </c>
      <c r="B18" s="54"/>
      <c r="C18" s="4" t="s">
        <v>113</v>
      </c>
      <c r="D18" s="4">
        <v>154</v>
      </c>
      <c r="E18" s="4">
        <v>17</v>
      </c>
      <c r="F18" s="4">
        <v>137</v>
      </c>
      <c r="G18" s="4" t="s">
        <v>125</v>
      </c>
    </row>
    <row r="19" spans="1:7" ht="18" thickBot="1" x14ac:dyDescent="0.3">
      <c r="A19" s="5">
        <v>15</v>
      </c>
      <c r="B19" s="54"/>
      <c r="C19" s="4" t="s">
        <v>114</v>
      </c>
      <c r="D19" s="4">
        <v>27</v>
      </c>
      <c r="E19" s="4">
        <v>0</v>
      </c>
      <c r="F19" s="4">
        <v>27</v>
      </c>
      <c r="G19" s="4" t="s">
        <v>126</v>
      </c>
    </row>
    <row r="20" spans="1:7" ht="18" thickBot="1" x14ac:dyDescent="0.3">
      <c r="A20" s="5">
        <v>16</v>
      </c>
      <c r="B20" s="47"/>
      <c r="C20" s="4" t="s">
        <v>18</v>
      </c>
      <c r="D20" s="4">
        <v>4</v>
      </c>
      <c r="E20" s="4">
        <v>0</v>
      </c>
      <c r="F20" s="4">
        <v>4</v>
      </c>
      <c r="G20" s="4" t="s">
        <v>127</v>
      </c>
    </row>
    <row r="21" spans="1:7" ht="18" thickBot="1" x14ac:dyDescent="0.3">
      <c r="A21" s="46"/>
      <c r="B21" s="48" t="s">
        <v>27</v>
      </c>
      <c r="C21" s="49"/>
      <c r="D21" s="46">
        <f>SUM(D5:D20)</f>
        <v>669</v>
      </c>
      <c r="E21" s="46">
        <f>SUM(E5:E20)</f>
        <v>79</v>
      </c>
      <c r="F21" s="46">
        <f>SUM(F5:F20)</f>
        <v>590</v>
      </c>
      <c r="G21" s="4" t="s">
        <v>128</v>
      </c>
    </row>
    <row r="22" spans="1:7" ht="18" thickBot="1" x14ac:dyDescent="0.3">
      <c r="A22" s="47"/>
      <c r="B22" s="50"/>
      <c r="C22" s="51"/>
      <c r="D22" s="47"/>
      <c r="E22" s="47"/>
      <c r="F22" s="47"/>
      <c r="G22" s="4" t="s">
        <v>129</v>
      </c>
    </row>
  </sheetData>
  <mergeCells count="13">
    <mergeCell ref="F21:F22"/>
    <mergeCell ref="B5:B12"/>
    <mergeCell ref="B13:B20"/>
    <mergeCell ref="A21:A22"/>
    <mergeCell ref="B21:C22"/>
    <mergeCell ref="D21:D22"/>
    <mergeCell ref="E21:E22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6" sqref="K1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130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5</v>
      </c>
      <c r="E5" s="4">
        <v>3</v>
      </c>
      <c r="F5" s="4">
        <v>2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51</v>
      </c>
      <c r="E6" s="4">
        <v>0</v>
      </c>
      <c r="F6" s="4">
        <v>51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3</v>
      </c>
      <c r="E7" s="4">
        <v>1</v>
      </c>
      <c r="F7" s="4">
        <v>2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13</v>
      </c>
      <c r="E8" s="4">
        <v>6</v>
      </c>
      <c r="F8" s="4">
        <v>7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66</v>
      </c>
      <c r="E9" s="4">
        <v>2</v>
      </c>
      <c r="F9" s="4">
        <v>64</v>
      </c>
      <c r="G9" s="4"/>
    </row>
    <row r="10" spans="1:7" ht="18" thickBot="1" x14ac:dyDescent="0.3">
      <c r="A10" s="5">
        <v>6</v>
      </c>
      <c r="B10" s="54"/>
      <c r="C10" s="4" t="s">
        <v>131</v>
      </c>
      <c r="D10" s="4">
        <v>47</v>
      </c>
      <c r="E10" s="4">
        <v>0</v>
      </c>
      <c r="F10" s="4">
        <v>47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37</v>
      </c>
      <c r="E11" s="4">
        <v>0</v>
      </c>
      <c r="F11" s="4">
        <v>37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7" ht="18" thickBot="1" x14ac:dyDescent="0.3">
      <c r="A13" s="5">
        <v>9</v>
      </c>
      <c r="B13" s="47"/>
      <c r="C13" s="4" t="s">
        <v>18</v>
      </c>
      <c r="D13" s="6">
        <v>68</v>
      </c>
      <c r="E13" s="4">
        <v>45</v>
      </c>
      <c r="F13" s="4">
        <v>23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>
        <v>2</v>
      </c>
      <c r="E14" s="4">
        <v>2</v>
      </c>
      <c r="F14" s="4">
        <v>0</v>
      </c>
      <c r="G14" s="4"/>
    </row>
    <row r="15" spans="1:7" ht="18" thickBot="1" x14ac:dyDescent="0.3">
      <c r="A15" s="5">
        <v>11</v>
      </c>
      <c r="B15" s="54"/>
      <c r="C15" s="5" t="s">
        <v>69</v>
      </c>
      <c r="D15" s="5"/>
      <c r="E15" s="5"/>
      <c r="F15" s="5"/>
      <c r="G15" s="5"/>
    </row>
    <row r="16" spans="1:7" ht="18" thickBot="1" x14ac:dyDescent="0.3">
      <c r="A16" s="5">
        <v>12</v>
      </c>
      <c r="B16" s="54"/>
      <c r="C16" s="4" t="s">
        <v>70</v>
      </c>
      <c r="D16" s="4"/>
      <c r="E16" s="4"/>
      <c r="F16" s="4"/>
      <c r="G16" s="4"/>
    </row>
    <row r="17" spans="1:7" ht="18" thickBot="1" x14ac:dyDescent="0.3">
      <c r="A17" s="5">
        <v>13</v>
      </c>
      <c r="B17" s="54"/>
      <c r="C17" s="4" t="s">
        <v>71</v>
      </c>
      <c r="D17" s="4">
        <v>2</v>
      </c>
      <c r="E17" s="4">
        <v>2</v>
      </c>
      <c r="F17" s="4">
        <v>0</v>
      </c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6</v>
      </c>
      <c r="E18" s="4">
        <v>0</v>
      </c>
      <c r="F18" s="4">
        <v>6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152</v>
      </c>
      <c r="E19" s="4">
        <v>0</v>
      </c>
      <c r="F19" s="4">
        <v>152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6</v>
      </c>
      <c r="E20" s="4">
        <v>0</v>
      </c>
      <c r="F20" s="4">
        <v>6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8</v>
      </c>
      <c r="E21" s="4">
        <v>0</v>
      </c>
      <c r="F21" s="4">
        <v>8</v>
      </c>
      <c r="G21" s="4"/>
    </row>
    <row r="22" spans="1:7" ht="18" thickBot="1" x14ac:dyDescent="0.3">
      <c r="A22" s="46"/>
      <c r="B22" s="48" t="s">
        <v>27</v>
      </c>
      <c r="C22" s="49"/>
      <c r="D22" s="46">
        <v>466</v>
      </c>
      <c r="E22" s="46">
        <v>61</v>
      </c>
      <c r="F22" s="46">
        <v>405</v>
      </c>
      <c r="G22" s="4" t="s">
        <v>132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133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5" sqref="K15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134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4</v>
      </c>
      <c r="E5" s="4">
        <v>0</v>
      </c>
      <c r="F5" s="4">
        <v>4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23</v>
      </c>
      <c r="E6" s="4">
        <v>0</v>
      </c>
      <c r="F6" s="4">
        <v>23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4</v>
      </c>
      <c r="E7" s="4">
        <v>0</v>
      </c>
      <c r="F7" s="4">
        <v>4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5</v>
      </c>
      <c r="E8" s="4">
        <v>0</v>
      </c>
      <c r="F8" s="4">
        <v>5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38</v>
      </c>
      <c r="E9" s="4">
        <v>2</v>
      </c>
      <c r="F9" s="4">
        <v>36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12</v>
      </c>
      <c r="E10" s="4">
        <v>0</v>
      </c>
      <c r="F10" s="4">
        <v>12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6</v>
      </c>
      <c r="E11" s="4">
        <v>0</v>
      </c>
      <c r="F11" s="4">
        <v>6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>
        <v>0</v>
      </c>
      <c r="E12" s="4">
        <v>0</v>
      </c>
      <c r="F12" s="4">
        <v>0</v>
      </c>
      <c r="G12" s="4"/>
    </row>
    <row r="13" spans="1:7" ht="18" thickBot="1" x14ac:dyDescent="0.3">
      <c r="A13" s="5">
        <v>9</v>
      </c>
      <c r="B13" s="47"/>
      <c r="C13" s="4" t="s">
        <v>18</v>
      </c>
      <c r="D13" s="4">
        <v>12</v>
      </c>
      <c r="E13" s="4">
        <v>0</v>
      </c>
      <c r="F13" s="4">
        <v>12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/>
      <c r="E14" s="4"/>
      <c r="F14" s="4"/>
      <c r="G14" s="4"/>
    </row>
    <row r="15" spans="1:7" ht="18" thickBot="1" x14ac:dyDescent="0.3">
      <c r="A15" s="5">
        <v>11</v>
      </c>
      <c r="B15" s="54"/>
      <c r="C15" s="5" t="s">
        <v>69</v>
      </c>
      <c r="D15" s="5"/>
      <c r="E15" s="4"/>
      <c r="F15" s="5"/>
      <c r="G15" s="5"/>
    </row>
    <row r="16" spans="1:7" ht="18" thickBot="1" x14ac:dyDescent="0.3">
      <c r="A16" s="5">
        <v>12</v>
      </c>
      <c r="B16" s="54"/>
      <c r="C16" s="4" t="s">
        <v>70</v>
      </c>
      <c r="D16" s="4"/>
      <c r="E16" s="4"/>
      <c r="F16" s="4"/>
      <c r="G16" s="4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6</v>
      </c>
      <c r="E18" s="4">
        <v>0</v>
      </c>
      <c r="F18" s="4">
        <v>6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29</v>
      </c>
      <c r="E19" s="4">
        <v>0</v>
      </c>
      <c r="F19" s="4">
        <v>29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8</v>
      </c>
      <c r="E20" s="4">
        <v>0</v>
      </c>
      <c r="F20" s="4">
        <v>8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2</v>
      </c>
      <c r="E21" s="4">
        <v>0</v>
      </c>
      <c r="F21" s="4">
        <v>2</v>
      </c>
      <c r="G21" s="4"/>
    </row>
    <row r="22" spans="1:7" ht="18" thickBot="1" x14ac:dyDescent="0.3">
      <c r="A22" s="46"/>
      <c r="B22" s="48" t="s">
        <v>27</v>
      </c>
      <c r="C22" s="49"/>
      <c r="D22" s="46">
        <v>149</v>
      </c>
      <c r="E22" s="46">
        <v>2</v>
      </c>
      <c r="F22" s="46">
        <v>147</v>
      </c>
      <c r="G22" s="4" t="s">
        <v>135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136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8" sqref="K18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137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0</v>
      </c>
      <c r="E5" s="4">
        <v>0</v>
      </c>
      <c r="F5" s="4">
        <v>0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6</v>
      </c>
      <c r="E6" s="4">
        <v>0</v>
      </c>
      <c r="F6" s="4">
        <v>6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0</v>
      </c>
      <c r="E7" s="4">
        <v>0</v>
      </c>
      <c r="F7" s="4">
        <v>0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2</v>
      </c>
      <c r="E8" s="4">
        <v>1</v>
      </c>
      <c r="F8" s="4">
        <v>1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7</v>
      </c>
      <c r="E9" s="4">
        <v>0</v>
      </c>
      <c r="F9" s="4">
        <v>7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14</v>
      </c>
      <c r="E10" s="4">
        <v>0</v>
      </c>
      <c r="F10" s="4">
        <v>14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9</v>
      </c>
      <c r="E11" s="4">
        <v>0</v>
      </c>
      <c r="F11" s="4">
        <v>9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>
        <v>0</v>
      </c>
      <c r="E12" s="4">
        <v>0</v>
      </c>
      <c r="F12" s="4">
        <v>0</v>
      </c>
      <c r="G12" s="4"/>
    </row>
    <row r="13" spans="1:7" ht="18" thickBot="1" x14ac:dyDescent="0.3">
      <c r="A13" s="5">
        <v>9</v>
      </c>
      <c r="B13" s="47"/>
      <c r="C13" s="4" t="s">
        <v>18</v>
      </c>
      <c r="D13" s="4">
        <v>0</v>
      </c>
      <c r="E13" s="4">
        <v>0</v>
      </c>
      <c r="F13" s="4">
        <v>0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>
        <v>0</v>
      </c>
      <c r="E14" s="4">
        <v>0</v>
      </c>
      <c r="F14" s="4">
        <v>0</v>
      </c>
      <c r="G14" s="4"/>
    </row>
    <row r="15" spans="1:7" ht="18" thickBot="1" x14ac:dyDescent="0.3">
      <c r="A15" s="5">
        <v>11</v>
      </c>
      <c r="B15" s="54"/>
      <c r="C15" s="5" t="s">
        <v>69</v>
      </c>
      <c r="D15" s="5">
        <v>0</v>
      </c>
      <c r="E15" s="4">
        <v>0</v>
      </c>
      <c r="F15" s="5">
        <v>0</v>
      </c>
      <c r="G15" s="5"/>
    </row>
    <row r="16" spans="1:7" ht="18" thickBot="1" x14ac:dyDescent="0.3">
      <c r="A16" s="5">
        <v>12</v>
      </c>
      <c r="B16" s="54"/>
      <c r="C16" s="4" t="s">
        <v>70</v>
      </c>
      <c r="D16" s="4">
        <v>0</v>
      </c>
      <c r="E16" s="4">
        <v>0</v>
      </c>
      <c r="F16" s="4">
        <v>0</v>
      </c>
      <c r="G16" s="4"/>
    </row>
    <row r="17" spans="1:7" ht="18" thickBot="1" x14ac:dyDescent="0.3">
      <c r="A17" s="5">
        <v>13</v>
      </c>
      <c r="B17" s="54"/>
      <c r="C17" s="4" t="s">
        <v>71</v>
      </c>
      <c r="D17" s="4">
        <v>0</v>
      </c>
      <c r="E17" s="4">
        <v>0</v>
      </c>
      <c r="F17" s="4">
        <v>0</v>
      </c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3</v>
      </c>
      <c r="E18" s="4">
        <v>0</v>
      </c>
      <c r="F18" s="4">
        <v>3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10</v>
      </c>
      <c r="E19" s="4">
        <v>0</v>
      </c>
      <c r="F19" s="4">
        <v>10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0</v>
      </c>
      <c r="E20" s="4">
        <v>0</v>
      </c>
      <c r="F20" s="4">
        <v>0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2</v>
      </c>
      <c r="E21" s="4">
        <v>0</v>
      </c>
      <c r="F21" s="4">
        <v>2</v>
      </c>
      <c r="G21" s="4"/>
    </row>
    <row r="22" spans="1:7" ht="18" thickBot="1" x14ac:dyDescent="0.3">
      <c r="A22" s="46"/>
      <c r="B22" s="48" t="s">
        <v>27</v>
      </c>
      <c r="C22" s="49"/>
      <c r="D22" s="46">
        <v>53</v>
      </c>
      <c r="E22" s="46">
        <v>1</v>
      </c>
      <c r="F22" s="46">
        <v>52</v>
      </c>
      <c r="G22" s="4" t="s">
        <v>138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139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17" sqref="J17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140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0</v>
      </c>
      <c r="E5" s="4">
        <v>0</v>
      </c>
      <c r="F5" s="4">
        <v>0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21</v>
      </c>
      <c r="E6" s="4">
        <v>0</v>
      </c>
      <c r="F6" s="4">
        <v>21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0</v>
      </c>
      <c r="E7" s="4">
        <v>0</v>
      </c>
      <c r="F7" s="4">
        <v>0</v>
      </c>
      <c r="G7" s="4"/>
    </row>
    <row r="8" spans="1:7" ht="18" thickBot="1" x14ac:dyDescent="0.3">
      <c r="A8" s="5">
        <v>4</v>
      </c>
      <c r="B8" s="54"/>
      <c r="C8" s="4" t="s">
        <v>64</v>
      </c>
      <c r="D8" s="4">
        <v>3</v>
      </c>
      <c r="E8" s="4">
        <v>0</v>
      </c>
      <c r="F8" s="4">
        <v>3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9</v>
      </c>
      <c r="E9" s="4">
        <v>0</v>
      </c>
      <c r="F9" s="4">
        <v>9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11</v>
      </c>
      <c r="E10" s="4">
        <v>0</v>
      </c>
      <c r="F10" s="4">
        <v>11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2</v>
      </c>
      <c r="E11" s="4">
        <v>0</v>
      </c>
      <c r="F11" s="4">
        <v>2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>
        <v>0</v>
      </c>
      <c r="E12" s="4">
        <v>0</v>
      </c>
      <c r="F12" s="4">
        <v>0</v>
      </c>
      <c r="G12" s="4"/>
    </row>
    <row r="13" spans="1:7" ht="18" thickBot="1" x14ac:dyDescent="0.3">
      <c r="A13" s="5">
        <v>9</v>
      </c>
      <c r="B13" s="47"/>
      <c r="C13" s="4" t="s">
        <v>18</v>
      </c>
      <c r="D13" s="4">
        <v>1</v>
      </c>
      <c r="E13" s="4">
        <v>0</v>
      </c>
      <c r="F13" s="4">
        <v>1</v>
      </c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>
        <v>0</v>
      </c>
      <c r="E14" s="4">
        <v>0</v>
      </c>
      <c r="F14" s="4">
        <v>0</v>
      </c>
      <c r="G14" s="4"/>
    </row>
    <row r="15" spans="1:7" ht="18" thickBot="1" x14ac:dyDescent="0.3">
      <c r="A15" s="5">
        <v>11</v>
      </c>
      <c r="B15" s="54"/>
      <c r="C15" s="5" t="s">
        <v>69</v>
      </c>
      <c r="D15" s="5">
        <v>0</v>
      </c>
      <c r="E15" s="4">
        <v>0</v>
      </c>
      <c r="F15" s="5">
        <v>0</v>
      </c>
      <c r="G15" s="5"/>
    </row>
    <row r="16" spans="1:7" ht="18" thickBot="1" x14ac:dyDescent="0.3">
      <c r="A16" s="5">
        <v>12</v>
      </c>
      <c r="B16" s="54"/>
      <c r="C16" s="4" t="s">
        <v>70</v>
      </c>
      <c r="D16" s="4">
        <v>0</v>
      </c>
      <c r="E16" s="4">
        <v>0</v>
      </c>
      <c r="F16" s="4">
        <v>0</v>
      </c>
      <c r="G16" s="4"/>
    </row>
    <row r="17" spans="1:7" ht="18" thickBot="1" x14ac:dyDescent="0.3">
      <c r="A17" s="5">
        <v>13</v>
      </c>
      <c r="B17" s="54"/>
      <c r="C17" s="4" t="s">
        <v>71</v>
      </c>
      <c r="D17" s="4">
        <v>0</v>
      </c>
      <c r="E17" s="4">
        <v>0</v>
      </c>
      <c r="F17" s="4">
        <v>0</v>
      </c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2</v>
      </c>
      <c r="E18" s="4">
        <v>0</v>
      </c>
      <c r="F18" s="4">
        <v>2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20</v>
      </c>
      <c r="E19" s="4">
        <v>0</v>
      </c>
      <c r="F19" s="4">
        <v>20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0</v>
      </c>
      <c r="E20" s="4">
        <v>0</v>
      </c>
      <c r="F20" s="4">
        <v>0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0</v>
      </c>
      <c r="E21" s="4">
        <v>0</v>
      </c>
      <c r="F21" s="4">
        <v>0</v>
      </c>
      <c r="G21" s="4"/>
    </row>
    <row r="22" spans="1:7" ht="18" thickBot="1" x14ac:dyDescent="0.3">
      <c r="A22" s="46"/>
      <c r="B22" s="48" t="s">
        <v>27</v>
      </c>
      <c r="C22" s="49"/>
      <c r="D22" s="46">
        <v>69</v>
      </c>
      <c r="E22" s="46">
        <v>0</v>
      </c>
      <c r="F22" s="46">
        <v>69</v>
      </c>
      <c r="G22" s="4" t="s">
        <v>141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142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opLeftCell="A16" workbookViewId="0">
      <selection activeCell="C24" sqref="C1:E1048576"/>
    </sheetView>
  </sheetViews>
  <sheetFormatPr defaultRowHeight="14" x14ac:dyDescent="0.25"/>
  <cols>
    <col min="1" max="1" width="13.7265625" style="1" customWidth="1"/>
    <col min="2" max="2" width="10.36328125" style="1" customWidth="1"/>
    <col min="3" max="3" width="12.54296875" style="1" customWidth="1"/>
    <col min="4" max="4" width="19.36328125" style="1" customWidth="1"/>
    <col min="5" max="5" width="11.7265625" style="1" customWidth="1"/>
    <col min="6" max="6" width="15.54296875" style="1" customWidth="1"/>
    <col min="7" max="7" width="15.36328125" style="1" customWidth="1"/>
    <col min="8" max="8" width="27.36328125" style="1" customWidth="1"/>
    <col min="9" max="256" width="8.7265625" style="1"/>
    <col min="257" max="257" width="13.7265625" style="1" customWidth="1"/>
    <col min="258" max="258" width="10.36328125" style="1" customWidth="1"/>
    <col min="259" max="259" width="12.54296875" style="1" customWidth="1"/>
    <col min="260" max="260" width="19.36328125" style="1" customWidth="1"/>
    <col min="261" max="261" width="11.7265625" style="1" customWidth="1"/>
    <col min="262" max="262" width="15.54296875" style="1" customWidth="1"/>
    <col min="263" max="263" width="15.36328125" style="1" customWidth="1"/>
    <col min="264" max="264" width="27.36328125" style="1" customWidth="1"/>
    <col min="265" max="512" width="8.7265625" style="1"/>
    <col min="513" max="513" width="13.7265625" style="1" customWidth="1"/>
    <col min="514" max="514" width="10.36328125" style="1" customWidth="1"/>
    <col min="515" max="515" width="12.54296875" style="1" customWidth="1"/>
    <col min="516" max="516" width="19.36328125" style="1" customWidth="1"/>
    <col min="517" max="517" width="11.7265625" style="1" customWidth="1"/>
    <col min="518" max="518" width="15.54296875" style="1" customWidth="1"/>
    <col min="519" max="519" width="15.36328125" style="1" customWidth="1"/>
    <col min="520" max="520" width="27.36328125" style="1" customWidth="1"/>
    <col min="521" max="768" width="8.7265625" style="1"/>
    <col min="769" max="769" width="13.7265625" style="1" customWidth="1"/>
    <col min="770" max="770" width="10.36328125" style="1" customWidth="1"/>
    <col min="771" max="771" width="12.54296875" style="1" customWidth="1"/>
    <col min="772" max="772" width="19.36328125" style="1" customWidth="1"/>
    <col min="773" max="773" width="11.7265625" style="1" customWidth="1"/>
    <col min="774" max="774" width="15.54296875" style="1" customWidth="1"/>
    <col min="775" max="775" width="15.36328125" style="1" customWidth="1"/>
    <col min="776" max="776" width="27.36328125" style="1" customWidth="1"/>
    <col min="777" max="1024" width="8.7265625" style="1"/>
    <col min="1025" max="1025" width="13.7265625" style="1" customWidth="1"/>
    <col min="1026" max="1026" width="10.36328125" style="1" customWidth="1"/>
    <col min="1027" max="1027" width="12.54296875" style="1" customWidth="1"/>
    <col min="1028" max="1028" width="19.36328125" style="1" customWidth="1"/>
    <col min="1029" max="1029" width="11.7265625" style="1" customWidth="1"/>
    <col min="1030" max="1030" width="15.54296875" style="1" customWidth="1"/>
    <col min="1031" max="1031" width="15.36328125" style="1" customWidth="1"/>
    <col min="1032" max="1032" width="27.36328125" style="1" customWidth="1"/>
    <col min="1033" max="1280" width="8.7265625" style="1"/>
    <col min="1281" max="1281" width="13.7265625" style="1" customWidth="1"/>
    <col min="1282" max="1282" width="10.36328125" style="1" customWidth="1"/>
    <col min="1283" max="1283" width="12.54296875" style="1" customWidth="1"/>
    <col min="1284" max="1284" width="19.36328125" style="1" customWidth="1"/>
    <col min="1285" max="1285" width="11.7265625" style="1" customWidth="1"/>
    <col min="1286" max="1286" width="15.54296875" style="1" customWidth="1"/>
    <col min="1287" max="1287" width="15.36328125" style="1" customWidth="1"/>
    <col min="1288" max="1288" width="27.36328125" style="1" customWidth="1"/>
    <col min="1289" max="1536" width="8.7265625" style="1"/>
    <col min="1537" max="1537" width="13.7265625" style="1" customWidth="1"/>
    <col min="1538" max="1538" width="10.36328125" style="1" customWidth="1"/>
    <col min="1539" max="1539" width="12.54296875" style="1" customWidth="1"/>
    <col min="1540" max="1540" width="19.36328125" style="1" customWidth="1"/>
    <col min="1541" max="1541" width="11.7265625" style="1" customWidth="1"/>
    <col min="1542" max="1542" width="15.54296875" style="1" customWidth="1"/>
    <col min="1543" max="1543" width="15.36328125" style="1" customWidth="1"/>
    <col min="1544" max="1544" width="27.36328125" style="1" customWidth="1"/>
    <col min="1545" max="1792" width="8.7265625" style="1"/>
    <col min="1793" max="1793" width="13.7265625" style="1" customWidth="1"/>
    <col min="1794" max="1794" width="10.36328125" style="1" customWidth="1"/>
    <col min="1795" max="1795" width="12.54296875" style="1" customWidth="1"/>
    <col min="1796" max="1796" width="19.36328125" style="1" customWidth="1"/>
    <col min="1797" max="1797" width="11.7265625" style="1" customWidth="1"/>
    <col min="1798" max="1798" width="15.54296875" style="1" customWidth="1"/>
    <col min="1799" max="1799" width="15.36328125" style="1" customWidth="1"/>
    <col min="1800" max="1800" width="27.36328125" style="1" customWidth="1"/>
    <col min="1801" max="2048" width="8.7265625" style="1"/>
    <col min="2049" max="2049" width="13.7265625" style="1" customWidth="1"/>
    <col min="2050" max="2050" width="10.36328125" style="1" customWidth="1"/>
    <col min="2051" max="2051" width="12.54296875" style="1" customWidth="1"/>
    <col min="2052" max="2052" width="19.36328125" style="1" customWidth="1"/>
    <col min="2053" max="2053" width="11.7265625" style="1" customWidth="1"/>
    <col min="2054" max="2054" width="15.54296875" style="1" customWidth="1"/>
    <col min="2055" max="2055" width="15.36328125" style="1" customWidth="1"/>
    <col min="2056" max="2056" width="27.36328125" style="1" customWidth="1"/>
    <col min="2057" max="2304" width="8.7265625" style="1"/>
    <col min="2305" max="2305" width="13.7265625" style="1" customWidth="1"/>
    <col min="2306" max="2306" width="10.36328125" style="1" customWidth="1"/>
    <col min="2307" max="2307" width="12.54296875" style="1" customWidth="1"/>
    <col min="2308" max="2308" width="19.36328125" style="1" customWidth="1"/>
    <col min="2309" max="2309" width="11.7265625" style="1" customWidth="1"/>
    <col min="2310" max="2310" width="15.54296875" style="1" customWidth="1"/>
    <col min="2311" max="2311" width="15.36328125" style="1" customWidth="1"/>
    <col min="2312" max="2312" width="27.36328125" style="1" customWidth="1"/>
    <col min="2313" max="2560" width="8.7265625" style="1"/>
    <col min="2561" max="2561" width="13.7265625" style="1" customWidth="1"/>
    <col min="2562" max="2562" width="10.36328125" style="1" customWidth="1"/>
    <col min="2563" max="2563" width="12.54296875" style="1" customWidth="1"/>
    <col min="2564" max="2564" width="19.36328125" style="1" customWidth="1"/>
    <col min="2565" max="2565" width="11.7265625" style="1" customWidth="1"/>
    <col min="2566" max="2566" width="15.54296875" style="1" customWidth="1"/>
    <col min="2567" max="2567" width="15.36328125" style="1" customWidth="1"/>
    <col min="2568" max="2568" width="27.36328125" style="1" customWidth="1"/>
    <col min="2569" max="2816" width="8.7265625" style="1"/>
    <col min="2817" max="2817" width="13.7265625" style="1" customWidth="1"/>
    <col min="2818" max="2818" width="10.36328125" style="1" customWidth="1"/>
    <col min="2819" max="2819" width="12.54296875" style="1" customWidth="1"/>
    <col min="2820" max="2820" width="19.36328125" style="1" customWidth="1"/>
    <col min="2821" max="2821" width="11.7265625" style="1" customWidth="1"/>
    <col min="2822" max="2822" width="15.54296875" style="1" customWidth="1"/>
    <col min="2823" max="2823" width="15.36328125" style="1" customWidth="1"/>
    <col min="2824" max="2824" width="27.36328125" style="1" customWidth="1"/>
    <col min="2825" max="3072" width="8.7265625" style="1"/>
    <col min="3073" max="3073" width="13.7265625" style="1" customWidth="1"/>
    <col min="3074" max="3074" width="10.36328125" style="1" customWidth="1"/>
    <col min="3075" max="3075" width="12.54296875" style="1" customWidth="1"/>
    <col min="3076" max="3076" width="19.36328125" style="1" customWidth="1"/>
    <col min="3077" max="3077" width="11.7265625" style="1" customWidth="1"/>
    <col min="3078" max="3078" width="15.54296875" style="1" customWidth="1"/>
    <col min="3079" max="3079" width="15.36328125" style="1" customWidth="1"/>
    <col min="3080" max="3080" width="27.36328125" style="1" customWidth="1"/>
    <col min="3081" max="3328" width="8.7265625" style="1"/>
    <col min="3329" max="3329" width="13.7265625" style="1" customWidth="1"/>
    <col min="3330" max="3330" width="10.36328125" style="1" customWidth="1"/>
    <col min="3331" max="3331" width="12.54296875" style="1" customWidth="1"/>
    <col min="3332" max="3332" width="19.36328125" style="1" customWidth="1"/>
    <col min="3333" max="3333" width="11.7265625" style="1" customWidth="1"/>
    <col min="3334" max="3334" width="15.54296875" style="1" customWidth="1"/>
    <col min="3335" max="3335" width="15.36328125" style="1" customWidth="1"/>
    <col min="3336" max="3336" width="27.36328125" style="1" customWidth="1"/>
    <col min="3337" max="3584" width="8.7265625" style="1"/>
    <col min="3585" max="3585" width="13.7265625" style="1" customWidth="1"/>
    <col min="3586" max="3586" width="10.36328125" style="1" customWidth="1"/>
    <col min="3587" max="3587" width="12.54296875" style="1" customWidth="1"/>
    <col min="3588" max="3588" width="19.36328125" style="1" customWidth="1"/>
    <col min="3589" max="3589" width="11.7265625" style="1" customWidth="1"/>
    <col min="3590" max="3590" width="15.54296875" style="1" customWidth="1"/>
    <col min="3591" max="3591" width="15.36328125" style="1" customWidth="1"/>
    <col min="3592" max="3592" width="27.36328125" style="1" customWidth="1"/>
    <col min="3593" max="3840" width="8.7265625" style="1"/>
    <col min="3841" max="3841" width="13.7265625" style="1" customWidth="1"/>
    <col min="3842" max="3842" width="10.36328125" style="1" customWidth="1"/>
    <col min="3843" max="3843" width="12.54296875" style="1" customWidth="1"/>
    <col min="3844" max="3844" width="19.36328125" style="1" customWidth="1"/>
    <col min="3845" max="3845" width="11.7265625" style="1" customWidth="1"/>
    <col min="3846" max="3846" width="15.54296875" style="1" customWidth="1"/>
    <col min="3847" max="3847" width="15.36328125" style="1" customWidth="1"/>
    <col min="3848" max="3848" width="27.36328125" style="1" customWidth="1"/>
    <col min="3849" max="4096" width="8.7265625" style="1"/>
    <col min="4097" max="4097" width="13.7265625" style="1" customWidth="1"/>
    <col min="4098" max="4098" width="10.36328125" style="1" customWidth="1"/>
    <col min="4099" max="4099" width="12.54296875" style="1" customWidth="1"/>
    <col min="4100" max="4100" width="19.36328125" style="1" customWidth="1"/>
    <col min="4101" max="4101" width="11.7265625" style="1" customWidth="1"/>
    <col min="4102" max="4102" width="15.54296875" style="1" customWidth="1"/>
    <col min="4103" max="4103" width="15.36328125" style="1" customWidth="1"/>
    <col min="4104" max="4104" width="27.36328125" style="1" customWidth="1"/>
    <col min="4105" max="4352" width="8.7265625" style="1"/>
    <col min="4353" max="4353" width="13.7265625" style="1" customWidth="1"/>
    <col min="4354" max="4354" width="10.36328125" style="1" customWidth="1"/>
    <col min="4355" max="4355" width="12.54296875" style="1" customWidth="1"/>
    <col min="4356" max="4356" width="19.36328125" style="1" customWidth="1"/>
    <col min="4357" max="4357" width="11.7265625" style="1" customWidth="1"/>
    <col min="4358" max="4358" width="15.54296875" style="1" customWidth="1"/>
    <col min="4359" max="4359" width="15.36328125" style="1" customWidth="1"/>
    <col min="4360" max="4360" width="27.36328125" style="1" customWidth="1"/>
    <col min="4361" max="4608" width="8.7265625" style="1"/>
    <col min="4609" max="4609" width="13.7265625" style="1" customWidth="1"/>
    <col min="4610" max="4610" width="10.36328125" style="1" customWidth="1"/>
    <col min="4611" max="4611" width="12.54296875" style="1" customWidth="1"/>
    <col min="4612" max="4612" width="19.36328125" style="1" customWidth="1"/>
    <col min="4613" max="4613" width="11.7265625" style="1" customWidth="1"/>
    <col min="4614" max="4614" width="15.54296875" style="1" customWidth="1"/>
    <col min="4615" max="4615" width="15.36328125" style="1" customWidth="1"/>
    <col min="4616" max="4616" width="27.36328125" style="1" customWidth="1"/>
    <col min="4617" max="4864" width="8.7265625" style="1"/>
    <col min="4865" max="4865" width="13.7265625" style="1" customWidth="1"/>
    <col min="4866" max="4866" width="10.36328125" style="1" customWidth="1"/>
    <col min="4867" max="4867" width="12.54296875" style="1" customWidth="1"/>
    <col min="4868" max="4868" width="19.36328125" style="1" customWidth="1"/>
    <col min="4869" max="4869" width="11.7265625" style="1" customWidth="1"/>
    <col min="4870" max="4870" width="15.54296875" style="1" customWidth="1"/>
    <col min="4871" max="4871" width="15.36328125" style="1" customWidth="1"/>
    <col min="4872" max="4872" width="27.36328125" style="1" customWidth="1"/>
    <col min="4873" max="5120" width="8.7265625" style="1"/>
    <col min="5121" max="5121" width="13.7265625" style="1" customWidth="1"/>
    <col min="5122" max="5122" width="10.36328125" style="1" customWidth="1"/>
    <col min="5123" max="5123" width="12.54296875" style="1" customWidth="1"/>
    <col min="5124" max="5124" width="19.36328125" style="1" customWidth="1"/>
    <col min="5125" max="5125" width="11.7265625" style="1" customWidth="1"/>
    <col min="5126" max="5126" width="15.54296875" style="1" customWidth="1"/>
    <col min="5127" max="5127" width="15.36328125" style="1" customWidth="1"/>
    <col min="5128" max="5128" width="27.36328125" style="1" customWidth="1"/>
    <col min="5129" max="5376" width="8.7265625" style="1"/>
    <col min="5377" max="5377" width="13.7265625" style="1" customWidth="1"/>
    <col min="5378" max="5378" width="10.36328125" style="1" customWidth="1"/>
    <col min="5379" max="5379" width="12.54296875" style="1" customWidth="1"/>
    <col min="5380" max="5380" width="19.36328125" style="1" customWidth="1"/>
    <col min="5381" max="5381" width="11.7265625" style="1" customWidth="1"/>
    <col min="5382" max="5382" width="15.54296875" style="1" customWidth="1"/>
    <col min="5383" max="5383" width="15.36328125" style="1" customWidth="1"/>
    <col min="5384" max="5384" width="27.36328125" style="1" customWidth="1"/>
    <col min="5385" max="5632" width="8.7265625" style="1"/>
    <col min="5633" max="5633" width="13.7265625" style="1" customWidth="1"/>
    <col min="5634" max="5634" width="10.36328125" style="1" customWidth="1"/>
    <col min="5635" max="5635" width="12.54296875" style="1" customWidth="1"/>
    <col min="5636" max="5636" width="19.36328125" style="1" customWidth="1"/>
    <col min="5637" max="5637" width="11.7265625" style="1" customWidth="1"/>
    <col min="5638" max="5638" width="15.54296875" style="1" customWidth="1"/>
    <col min="5639" max="5639" width="15.36328125" style="1" customWidth="1"/>
    <col min="5640" max="5640" width="27.36328125" style="1" customWidth="1"/>
    <col min="5641" max="5888" width="8.7265625" style="1"/>
    <col min="5889" max="5889" width="13.7265625" style="1" customWidth="1"/>
    <col min="5890" max="5890" width="10.36328125" style="1" customWidth="1"/>
    <col min="5891" max="5891" width="12.54296875" style="1" customWidth="1"/>
    <col min="5892" max="5892" width="19.36328125" style="1" customWidth="1"/>
    <col min="5893" max="5893" width="11.7265625" style="1" customWidth="1"/>
    <col min="5894" max="5894" width="15.54296875" style="1" customWidth="1"/>
    <col min="5895" max="5895" width="15.36328125" style="1" customWidth="1"/>
    <col min="5896" max="5896" width="27.36328125" style="1" customWidth="1"/>
    <col min="5897" max="6144" width="8.7265625" style="1"/>
    <col min="6145" max="6145" width="13.7265625" style="1" customWidth="1"/>
    <col min="6146" max="6146" width="10.36328125" style="1" customWidth="1"/>
    <col min="6147" max="6147" width="12.54296875" style="1" customWidth="1"/>
    <col min="6148" max="6148" width="19.36328125" style="1" customWidth="1"/>
    <col min="6149" max="6149" width="11.7265625" style="1" customWidth="1"/>
    <col min="6150" max="6150" width="15.54296875" style="1" customWidth="1"/>
    <col min="6151" max="6151" width="15.36328125" style="1" customWidth="1"/>
    <col min="6152" max="6152" width="27.36328125" style="1" customWidth="1"/>
    <col min="6153" max="6400" width="8.7265625" style="1"/>
    <col min="6401" max="6401" width="13.7265625" style="1" customWidth="1"/>
    <col min="6402" max="6402" width="10.36328125" style="1" customWidth="1"/>
    <col min="6403" max="6403" width="12.54296875" style="1" customWidth="1"/>
    <col min="6404" max="6404" width="19.36328125" style="1" customWidth="1"/>
    <col min="6405" max="6405" width="11.7265625" style="1" customWidth="1"/>
    <col min="6406" max="6406" width="15.54296875" style="1" customWidth="1"/>
    <col min="6407" max="6407" width="15.36328125" style="1" customWidth="1"/>
    <col min="6408" max="6408" width="27.36328125" style="1" customWidth="1"/>
    <col min="6409" max="6656" width="8.7265625" style="1"/>
    <col min="6657" max="6657" width="13.7265625" style="1" customWidth="1"/>
    <col min="6658" max="6658" width="10.36328125" style="1" customWidth="1"/>
    <col min="6659" max="6659" width="12.54296875" style="1" customWidth="1"/>
    <col min="6660" max="6660" width="19.36328125" style="1" customWidth="1"/>
    <col min="6661" max="6661" width="11.7265625" style="1" customWidth="1"/>
    <col min="6662" max="6662" width="15.54296875" style="1" customWidth="1"/>
    <col min="6663" max="6663" width="15.36328125" style="1" customWidth="1"/>
    <col min="6664" max="6664" width="27.36328125" style="1" customWidth="1"/>
    <col min="6665" max="6912" width="8.7265625" style="1"/>
    <col min="6913" max="6913" width="13.7265625" style="1" customWidth="1"/>
    <col min="6914" max="6914" width="10.36328125" style="1" customWidth="1"/>
    <col min="6915" max="6915" width="12.54296875" style="1" customWidth="1"/>
    <col min="6916" max="6916" width="19.36328125" style="1" customWidth="1"/>
    <col min="6917" max="6917" width="11.7265625" style="1" customWidth="1"/>
    <col min="6918" max="6918" width="15.54296875" style="1" customWidth="1"/>
    <col min="6919" max="6919" width="15.36328125" style="1" customWidth="1"/>
    <col min="6920" max="6920" width="27.36328125" style="1" customWidth="1"/>
    <col min="6921" max="7168" width="8.7265625" style="1"/>
    <col min="7169" max="7169" width="13.7265625" style="1" customWidth="1"/>
    <col min="7170" max="7170" width="10.36328125" style="1" customWidth="1"/>
    <col min="7171" max="7171" width="12.54296875" style="1" customWidth="1"/>
    <col min="7172" max="7172" width="19.36328125" style="1" customWidth="1"/>
    <col min="7173" max="7173" width="11.7265625" style="1" customWidth="1"/>
    <col min="7174" max="7174" width="15.54296875" style="1" customWidth="1"/>
    <col min="7175" max="7175" width="15.36328125" style="1" customWidth="1"/>
    <col min="7176" max="7176" width="27.36328125" style="1" customWidth="1"/>
    <col min="7177" max="7424" width="8.7265625" style="1"/>
    <col min="7425" max="7425" width="13.7265625" style="1" customWidth="1"/>
    <col min="7426" max="7426" width="10.36328125" style="1" customWidth="1"/>
    <col min="7427" max="7427" width="12.54296875" style="1" customWidth="1"/>
    <col min="7428" max="7428" width="19.36328125" style="1" customWidth="1"/>
    <col min="7429" max="7429" width="11.7265625" style="1" customWidth="1"/>
    <col min="7430" max="7430" width="15.54296875" style="1" customWidth="1"/>
    <col min="7431" max="7431" width="15.36328125" style="1" customWidth="1"/>
    <col min="7432" max="7432" width="27.36328125" style="1" customWidth="1"/>
    <col min="7433" max="7680" width="8.7265625" style="1"/>
    <col min="7681" max="7681" width="13.7265625" style="1" customWidth="1"/>
    <col min="7682" max="7682" width="10.36328125" style="1" customWidth="1"/>
    <col min="7683" max="7683" width="12.54296875" style="1" customWidth="1"/>
    <col min="7684" max="7684" width="19.36328125" style="1" customWidth="1"/>
    <col min="7685" max="7685" width="11.7265625" style="1" customWidth="1"/>
    <col min="7686" max="7686" width="15.54296875" style="1" customWidth="1"/>
    <col min="7687" max="7687" width="15.36328125" style="1" customWidth="1"/>
    <col min="7688" max="7688" width="27.36328125" style="1" customWidth="1"/>
    <col min="7689" max="7936" width="8.7265625" style="1"/>
    <col min="7937" max="7937" width="13.7265625" style="1" customWidth="1"/>
    <col min="7938" max="7938" width="10.36328125" style="1" customWidth="1"/>
    <col min="7939" max="7939" width="12.54296875" style="1" customWidth="1"/>
    <col min="7940" max="7940" width="19.36328125" style="1" customWidth="1"/>
    <col min="7941" max="7941" width="11.7265625" style="1" customWidth="1"/>
    <col min="7942" max="7942" width="15.54296875" style="1" customWidth="1"/>
    <col min="7943" max="7943" width="15.36328125" style="1" customWidth="1"/>
    <col min="7944" max="7944" width="27.36328125" style="1" customWidth="1"/>
    <col min="7945" max="8192" width="8.7265625" style="1"/>
    <col min="8193" max="8193" width="13.7265625" style="1" customWidth="1"/>
    <col min="8194" max="8194" width="10.36328125" style="1" customWidth="1"/>
    <col min="8195" max="8195" width="12.54296875" style="1" customWidth="1"/>
    <col min="8196" max="8196" width="19.36328125" style="1" customWidth="1"/>
    <col min="8197" max="8197" width="11.7265625" style="1" customWidth="1"/>
    <col min="8198" max="8198" width="15.54296875" style="1" customWidth="1"/>
    <col min="8199" max="8199" width="15.36328125" style="1" customWidth="1"/>
    <col min="8200" max="8200" width="27.36328125" style="1" customWidth="1"/>
    <col min="8201" max="8448" width="8.7265625" style="1"/>
    <col min="8449" max="8449" width="13.7265625" style="1" customWidth="1"/>
    <col min="8450" max="8450" width="10.36328125" style="1" customWidth="1"/>
    <col min="8451" max="8451" width="12.54296875" style="1" customWidth="1"/>
    <col min="8452" max="8452" width="19.36328125" style="1" customWidth="1"/>
    <col min="8453" max="8453" width="11.7265625" style="1" customWidth="1"/>
    <col min="8454" max="8454" width="15.54296875" style="1" customWidth="1"/>
    <col min="8455" max="8455" width="15.36328125" style="1" customWidth="1"/>
    <col min="8456" max="8456" width="27.36328125" style="1" customWidth="1"/>
    <col min="8457" max="8704" width="8.7265625" style="1"/>
    <col min="8705" max="8705" width="13.7265625" style="1" customWidth="1"/>
    <col min="8706" max="8706" width="10.36328125" style="1" customWidth="1"/>
    <col min="8707" max="8707" width="12.54296875" style="1" customWidth="1"/>
    <col min="8708" max="8708" width="19.36328125" style="1" customWidth="1"/>
    <col min="8709" max="8709" width="11.7265625" style="1" customWidth="1"/>
    <col min="8710" max="8710" width="15.54296875" style="1" customWidth="1"/>
    <col min="8711" max="8711" width="15.36328125" style="1" customWidth="1"/>
    <col min="8712" max="8712" width="27.36328125" style="1" customWidth="1"/>
    <col min="8713" max="8960" width="8.7265625" style="1"/>
    <col min="8961" max="8961" width="13.7265625" style="1" customWidth="1"/>
    <col min="8962" max="8962" width="10.36328125" style="1" customWidth="1"/>
    <col min="8963" max="8963" width="12.54296875" style="1" customWidth="1"/>
    <col min="8964" max="8964" width="19.36328125" style="1" customWidth="1"/>
    <col min="8965" max="8965" width="11.7265625" style="1" customWidth="1"/>
    <col min="8966" max="8966" width="15.54296875" style="1" customWidth="1"/>
    <col min="8967" max="8967" width="15.36328125" style="1" customWidth="1"/>
    <col min="8968" max="8968" width="27.36328125" style="1" customWidth="1"/>
    <col min="8969" max="9216" width="8.7265625" style="1"/>
    <col min="9217" max="9217" width="13.7265625" style="1" customWidth="1"/>
    <col min="9218" max="9218" width="10.36328125" style="1" customWidth="1"/>
    <col min="9219" max="9219" width="12.54296875" style="1" customWidth="1"/>
    <col min="9220" max="9220" width="19.36328125" style="1" customWidth="1"/>
    <col min="9221" max="9221" width="11.7265625" style="1" customWidth="1"/>
    <col min="9222" max="9222" width="15.54296875" style="1" customWidth="1"/>
    <col min="9223" max="9223" width="15.36328125" style="1" customWidth="1"/>
    <col min="9224" max="9224" width="27.36328125" style="1" customWidth="1"/>
    <col min="9225" max="9472" width="8.7265625" style="1"/>
    <col min="9473" max="9473" width="13.7265625" style="1" customWidth="1"/>
    <col min="9474" max="9474" width="10.36328125" style="1" customWidth="1"/>
    <col min="9475" max="9475" width="12.54296875" style="1" customWidth="1"/>
    <col min="9476" max="9476" width="19.36328125" style="1" customWidth="1"/>
    <col min="9477" max="9477" width="11.7265625" style="1" customWidth="1"/>
    <col min="9478" max="9478" width="15.54296875" style="1" customWidth="1"/>
    <col min="9479" max="9479" width="15.36328125" style="1" customWidth="1"/>
    <col min="9480" max="9480" width="27.36328125" style="1" customWidth="1"/>
    <col min="9481" max="9728" width="8.7265625" style="1"/>
    <col min="9729" max="9729" width="13.7265625" style="1" customWidth="1"/>
    <col min="9730" max="9730" width="10.36328125" style="1" customWidth="1"/>
    <col min="9731" max="9731" width="12.54296875" style="1" customWidth="1"/>
    <col min="9732" max="9732" width="19.36328125" style="1" customWidth="1"/>
    <col min="9733" max="9733" width="11.7265625" style="1" customWidth="1"/>
    <col min="9734" max="9734" width="15.54296875" style="1" customWidth="1"/>
    <col min="9735" max="9735" width="15.36328125" style="1" customWidth="1"/>
    <col min="9736" max="9736" width="27.36328125" style="1" customWidth="1"/>
    <col min="9737" max="9984" width="8.7265625" style="1"/>
    <col min="9985" max="9985" width="13.7265625" style="1" customWidth="1"/>
    <col min="9986" max="9986" width="10.36328125" style="1" customWidth="1"/>
    <col min="9987" max="9987" width="12.54296875" style="1" customWidth="1"/>
    <col min="9988" max="9988" width="19.36328125" style="1" customWidth="1"/>
    <col min="9989" max="9989" width="11.7265625" style="1" customWidth="1"/>
    <col min="9990" max="9990" width="15.54296875" style="1" customWidth="1"/>
    <col min="9991" max="9991" width="15.36328125" style="1" customWidth="1"/>
    <col min="9992" max="9992" width="27.36328125" style="1" customWidth="1"/>
    <col min="9993" max="10240" width="8.7265625" style="1"/>
    <col min="10241" max="10241" width="13.7265625" style="1" customWidth="1"/>
    <col min="10242" max="10242" width="10.36328125" style="1" customWidth="1"/>
    <col min="10243" max="10243" width="12.54296875" style="1" customWidth="1"/>
    <col min="10244" max="10244" width="19.36328125" style="1" customWidth="1"/>
    <col min="10245" max="10245" width="11.7265625" style="1" customWidth="1"/>
    <col min="10246" max="10246" width="15.54296875" style="1" customWidth="1"/>
    <col min="10247" max="10247" width="15.36328125" style="1" customWidth="1"/>
    <col min="10248" max="10248" width="27.36328125" style="1" customWidth="1"/>
    <col min="10249" max="10496" width="8.7265625" style="1"/>
    <col min="10497" max="10497" width="13.7265625" style="1" customWidth="1"/>
    <col min="10498" max="10498" width="10.36328125" style="1" customWidth="1"/>
    <col min="10499" max="10499" width="12.54296875" style="1" customWidth="1"/>
    <col min="10500" max="10500" width="19.36328125" style="1" customWidth="1"/>
    <col min="10501" max="10501" width="11.7265625" style="1" customWidth="1"/>
    <col min="10502" max="10502" width="15.54296875" style="1" customWidth="1"/>
    <col min="10503" max="10503" width="15.36328125" style="1" customWidth="1"/>
    <col min="10504" max="10504" width="27.36328125" style="1" customWidth="1"/>
    <col min="10505" max="10752" width="8.7265625" style="1"/>
    <col min="10753" max="10753" width="13.7265625" style="1" customWidth="1"/>
    <col min="10754" max="10754" width="10.36328125" style="1" customWidth="1"/>
    <col min="10755" max="10755" width="12.54296875" style="1" customWidth="1"/>
    <col min="10756" max="10756" width="19.36328125" style="1" customWidth="1"/>
    <col min="10757" max="10757" width="11.7265625" style="1" customWidth="1"/>
    <col min="10758" max="10758" width="15.54296875" style="1" customWidth="1"/>
    <col min="10759" max="10759" width="15.36328125" style="1" customWidth="1"/>
    <col min="10760" max="10760" width="27.36328125" style="1" customWidth="1"/>
    <col min="10761" max="11008" width="8.7265625" style="1"/>
    <col min="11009" max="11009" width="13.7265625" style="1" customWidth="1"/>
    <col min="11010" max="11010" width="10.36328125" style="1" customWidth="1"/>
    <col min="11011" max="11011" width="12.54296875" style="1" customWidth="1"/>
    <col min="11012" max="11012" width="19.36328125" style="1" customWidth="1"/>
    <col min="11013" max="11013" width="11.7265625" style="1" customWidth="1"/>
    <col min="11014" max="11014" width="15.54296875" style="1" customWidth="1"/>
    <col min="11015" max="11015" width="15.36328125" style="1" customWidth="1"/>
    <col min="11016" max="11016" width="27.36328125" style="1" customWidth="1"/>
    <col min="11017" max="11264" width="8.7265625" style="1"/>
    <col min="11265" max="11265" width="13.7265625" style="1" customWidth="1"/>
    <col min="11266" max="11266" width="10.36328125" style="1" customWidth="1"/>
    <col min="11267" max="11267" width="12.54296875" style="1" customWidth="1"/>
    <col min="11268" max="11268" width="19.36328125" style="1" customWidth="1"/>
    <col min="11269" max="11269" width="11.7265625" style="1" customWidth="1"/>
    <col min="11270" max="11270" width="15.54296875" style="1" customWidth="1"/>
    <col min="11271" max="11271" width="15.36328125" style="1" customWidth="1"/>
    <col min="11272" max="11272" width="27.36328125" style="1" customWidth="1"/>
    <col min="11273" max="11520" width="8.7265625" style="1"/>
    <col min="11521" max="11521" width="13.7265625" style="1" customWidth="1"/>
    <col min="11522" max="11522" width="10.36328125" style="1" customWidth="1"/>
    <col min="11523" max="11523" width="12.54296875" style="1" customWidth="1"/>
    <col min="11524" max="11524" width="19.36328125" style="1" customWidth="1"/>
    <col min="11525" max="11525" width="11.7265625" style="1" customWidth="1"/>
    <col min="11526" max="11526" width="15.54296875" style="1" customWidth="1"/>
    <col min="11527" max="11527" width="15.36328125" style="1" customWidth="1"/>
    <col min="11528" max="11528" width="27.36328125" style="1" customWidth="1"/>
    <col min="11529" max="11776" width="8.7265625" style="1"/>
    <col min="11777" max="11777" width="13.7265625" style="1" customWidth="1"/>
    <col min="11778" max="11778" width="10.36328125" style="1" customWidth="1"/>
    <col min="11779" max="11779" width="12.54296875" style="1" customWidth="1"/>
    <col min="11780" max="11780" width="19.36328125" style="1" customWidth="1"/>
    <col min="11781" max="11781" width="11.7265625" style="1" customWidth="1"/>
    <col min="11782" max="11782" width="15.54296875" style="1" customWidth="1"/>
    <col min="11783" max="11783" width="15.36328125" style="1" customWidth="1"/>
    <col min="11784" max="11784" width="27.36328125" style="1" customWidth="1"/>
    <col min="11785" max="12032" width="8.7265625" style="1"/>
    <col min="12033" max="12033" width="13.7265625" style="1" customWidth="1"/>
    <col min="12034" max="12034" width="10.36328125" style="1" customWidth="1"/>
    <col min="12035" max="12035" width="12.54296875" style="1" customWidth="1"/>
    <col min="12036" max="12036" width="19.36328125" style="1" customWidth="1"/>
    <col min="12037" max="12037" width="11.7265625" style="1" customWidth="1"/>
    <col min="12038" max="12038" width="15.54296875" style="1" customWidth="1"/>
    <col min="12039" max="12039" width="15.36328125" style="1" customWidth="1"/>
    <col min="12040" max="12040" width="27.36328125" style="1" customWidth="1"/>
    <col min="12041" max="12288" width="8.7265625" style="1"/>
    <col min="12289" max="12289" width="13.7265625" style="1" customWidth="1"/>
    <col min="12290" max="12290" width="10.36328125" style="1" customWidth="1"/>
    <col min="12291" max="12291" width="12.54296875" style="1" customWidth="1"/>
    <col min="12292" max="12292" width="19.36328125" style="1" customWidth="1"/>
    <col min="12293" max="12293" width="11.7265625" style="1" customWidth="1"/>
    <col min="12294" max="12294" width="15.54296875" style="1" customWidth="1"/>
    <col min="12295" max="12295" width="15.36328125" style="1" customWidth="1"/>
    <col min="12296" max="12296" width="27.36328125" style="1" customWidth="1"/>
    <col min="12297" max="12544" width="8.7265625" style="1"/>
    <col min="12545" max="12545" width="13.7265625" style="1" customWidth="1"/>
    <col min="12546" max="12546" width="10.36328125" style="1" customWidth="1"/>
    <col min="12547" max="12547" width="12.54296875" style="1" customWidth="1"/>
    <col min="12548" max="12548" width="19.36328125" style="1" customWidth="1"/>
    <col min="12549" max="12549" width="11.7265625" style="1" customWidth="1"/>
    <col min="12550" max="12550" width="15.54296875" style="1" customWidth="1"/>
    <col min="12551" max="12551" width="15.36328125" style="1" customWidth="1"/>
    <col min="12552" max="12552" width="27.36328125" style="1" customWidth="1"/>
    <col min="12553" max="12800" width="8.7265625" style="1"/>
    <col min="12801" max="12801" width="13.7265625" style="1" customWidth="1"/>
    <col min="12802" max="12802" width="10.36328125" style="1" customWidth="1"/>
    <col min="12803" max="12803" width="12.54296875" style="1" customWidth="1"/>
    <col min="12804" max="12804" width="19.36328125" style="1" customWidth="1"/>
    <col min="12805" max="12805" width="11.7265625" style="1" customWidth="1"/>
    <col min="12806" max="12806" width="15.54296875" style="1" customWidth="1"/>
    <col min="12807" max="12807" width="15.36328125" style="1" customWidth="1"/>
    <col min="12808" max="12808" width="27.36328125" style="1" customWidth="1"/>
    <col min="12809" max="13056" width="8.7265625" style="1"/>
    <col min="13057" max="13057" width="13.7265625" style="1" customWidth="1"/>
    <col min="13058" max="13058" width="10.36328125" style="1" customWidth="1"/>
    <col min="13059" max="13059" width="12.54296875" style="1" customWidth="1"/>
    <col min="13060" max="13060" width="19.36328125" style="1" customWidth="1"/>
    <col min="13061" max="13061" width="11.7265625" style="1" customWidth="1"/>
    <col min="13062" max="13062" width="15.54296875" style="1" customWidth="1"/>
    <col min="13063" max="13063" width="15.36328125" style="1" customWidth="1"/>
    <col min="13064" max="13064" width="27.36328125" style="1" customWidth="1"/>
    <col min="13065" max="13312" width="8.7265625" style="1"/>
    <col min="13313" max="13313" width="13.7265625" style="1" customWidth="1"/>
    <col min="13314" max="13314" width="10.36328125" style="1" customWidth="1"/>
    <col min="13315" max="13315" width="12.54296875" style="1" customWidth="1"/>
    <col min="13316" max="13316" width="19.36328125" style="1" customWidth="1"/>
    <col min="13317" max="13317" width="11.7265625" style="1" customWidth="1"/>
    <col min="13318" max="13318" width="15.54296875" style="1" customWidth="1"/>
    <col min="13319" max="13319" width="15.36328125" style="1" customWidth="1"/>
    <col min="13320" max="13320" width="27.36328125" style="1" customWidth="1"/>
    <col min="13321" max="13568" width="8.7265625" style="1"/>
    <col min="13569" max="13569" width="13.7265625" style="1" customWidth="1"/>
    <col min="13570" max="13570" width="10.36328125" style="1" customWidth="1"/>
    <col min="13571" max="13571" width="12.54296875" style="1" customWidth="1"/>
    <col min="13572" max="13572" width="19.36328125" style="1" customWidth="1"/>
    <col min="13573" max="13573" width="11.7265625" style="1" customWidth="1"/>
    <col min="13574" max="13574" width="15.54296875" style="1" customWidth="1"/>
    <col min="13575" max="13575" width="15.36328125" style="1" customWidth="1"/>
    <col min="13576" max="13576" width="27.36328125" style="1" customWidth="1"/>
    <col min="13577" max="13824" width="8.7265625" style="1"/>
    <col min="13825" max="13825" width="13.7265625" style="1" customWidth="1"/>
    <col min="13826" max="13826" width="10.36328125" style="1" customWidth="1"/>
    <col min="13827" max="13827" width="12.54296875" style="1" customWidth="1"/>
    <col min="13828" max="13828" width="19.36328125" style="1" customWidth="1"/>
    <col min="13829" max="13829" width="11.7265625" style="1" customWidth="1"/>
    <col min="13830" max="13830" width="15.54296875" style="1" customWidth="1"/>
    <col min="13831" max="13831" width="15.36328125" style="1" customWidth="1"/>
    <col min="13832" max="13832" width="27.36328125" style="1" customWidth="1"/>
    <col min="13833" max="14080" width="8.7265625" style="1"/>
    <col min="14081" max="14081" width="13.7265625" style="1" customWidth="1"/>
    <col min="14082" max="14082" width="10.36328125" style="1" customWidth="1"/>
    <col min="14083" max="14083" width="12.54296875" style="1" customWidth="1"/>
    <col min="14084" max="14084" width="19.36328125" style="1" customWidth="1"/>
    <col min="14085" max="14085" width="11.7265625" style="1" customWidth="1"/>
    <col min="14086" max="14086" width="15.54296875" style="1" customWidth="1"/>
    <col min="14087" max="14087" width="15.36328125" style="1" customWidth="1"/>
    <col min="14088" max="14088" width="27.36328125" style="1" customWidth="1"/>
    <col min="14089" max="14336" width="8.7265625" style="1"/>
    <col min="14337" max="14337" width="13.7265625" style="1" customWidth="1"/>
    <col min="14338" max="14338" width="10.36328125" style="1" customWidth="1"/>
    <col min="14339" max="14339" width="12.54296875" style="1" customWidth="1"/>
    <col min="14340" max="14340" width="19.36328125" style="1" customWidth="1"/>
    <col min="14341" max="14341" width="11.7265625" style="1" customWidth="1"/>
    <col min="14342" max="14342" width="15.54296875" style="1" customWidth="1"/>
    <col min="14343" max="14343" width="15.36328125" style="1" customWidth="1"/>
    <col min="14344" max="14344" width="27.36328125" style="1" customWidth="1"/>
    <col min="14345" max="14592" width="8.7265625" style="1"/>
    <col min="14593" max="14593" width="13.7265625" style="1" customWidth="1"/>
    <col min="14594" max="14594" width="10.36328125" style="1" customWidth="1"/>
    <col min="14595" max="14595" width="12.54296875" style="1" customWidth="1"/>
    <col min="14596" max="14596" width="19.36328125" style="1" customWidth="1"/>
    <col min="14597" max="14597" width="11.7265625" style="1" customWidth="1"/>
    <col min="14598" max="14598" width="15.54296875" style="1" customWidth="1"/>
    <col min="14599" max="14599" width="15.36328125" style="1" customWidth="1"/>
    <col min="14600" max="14600" width="27.36328125" style="1" customWidth="1"/>
    <col min="14601" max="14848" width="8.7265625" style="1"/>
    <col min="14849" max="14849" width="13.7265625" style="1" customWidth="1"/>
    <col min="14850" max="14850" width="10.36328125" style="1" customWidth="1"/>
    <col min="14851" max="14851" width="12.54296875" style="1" customWidth="1"/>
    <col min="14852" max="14852" width="19.36328125" style="1" customWidth="1"/>
    <col min="14853" max="14853" width="11.7265625" style="1" customWidth="1"/>
    <col min="14854" max="14854" width="15.54296875" style="1" customWidth="1"/>
    <col min="14855" max="14855" width="15.36328125" style="1" customWidth="1"/>
    <col min="14856" max="14856" width="27.36328125" style="1" customWidth="1"/>
    <col min="14857" max="15104" width="8.7265625" style="1"/>
    <col min="15105" max="15105" width="13.7265625" style="1" customWidth="1"/>
    <col min="15106" max="15106" width="10.36328125" style="1" customWidth="1"/>
    <col min="15107" max="15107" width="12.54296875" style="1" customWidth="1"/>
    <col min="15108" max="15108" width="19.36328125" style="1" customWidth="1"/>
    <col min="15109" max="15109" width="11.7265625" style="1" customWidth="1"/>
    <col min="15110" max="15110" width="15.54296875" style="1" customWidth="1"/>
    <col min="15111" max="15111" width="15.36328125" style="1" customWidth="1"/>
    <col min="15112" max="15112" width="27.36328125" style="1" customWidth="1"/>
    <col min="15113" max="15360" width="8.7265625" style="1"/>
    <col min="15361" max="15361" width="13.7265625" style="1" customWidth="1"/>
    <col min="15362" max="15362" width="10.36328125" style="1" customWidth="1"/>
    <col min="15363" max="15363" width="12.54296875" style="1" customWidth="1"/>
    <col min="15364" max="15364" width="19.36328125" style="1" customWidth="1"/>
    <col min="15365" max="15365" width="11.7265625" style="1" customWidth="1"/>
    <col min="15366" max="15366" width="15.54296875" style="1" customWidth="1"/>
    <col min="15367" max="15367" width="15.36328125" style="1" customWidth="1"/>
    <col min="15368" max="15368" width="27.36328125" style="1" customWidth="1"/>
    <col min="15369" max="15616" width="8.7265625" style="1"/>
    <col min="15617" max="15617" width="13.7265625" style="1" customWidth="1"/>
    <col min="15618" max="15618" width="10.36328125" style="1" customWidth="1"/>
    <col min="15619" max="15619" width="12.54296875" style="1" customWidth="1"/>
    <col min="15620" max="15620" width="19.36328125" style="1" customWidth="1"/>
    <col min="15621" max="15621" width="11.7265625" style="1" customWidth="1"/>
    <col min="15622" max="15622" width="15.54296875" style="1" customWidth="1"/>
    <col min="15623" max="15623" width="15.36328125" style="1" customWidth="1"/>
    <col min="15624" max="15624" width="27.36328125" style="1" customWidth="1"/>
    <col min="15625" max="15872" width="8.7265625" style="1"/>
    <col min="15873" max="15873" width="13.7265625" style="1" customWidth="1"/>
    <col min="15874" max="15874" width="10.36328125" style="1" customWidth="1"/>
    <col min="15875" max="15875" width="12.54296875" style="1" customWidth="1"/>
    <col min="15876" max="15876" width="19.36328125" style="1" customWidth="1"/>
    <col min="15877" max="15877" width="11.7265625" style="1" customWidth="1"/>
    <col min="15878" max="15878" width="15.54296875" style="1" customWidth="1"/>
    <col min="15879" max="15879" width="15.36328125" style="1" customWidth="1"/>
    <col min="15880" max="15880" width="27.36328125" style="1" customWidth="1"/>
    <col min="15881" max="16128" width="8.7265625" style="1"/>
    <col min="16129" max="16129" width="13.7265625" style="1" customWidth="1"/>
    <col min="16130" max="16130" width="10.36328125" style="1" customWidth="1"/>
    <col min="16131" max="16131" width="12.54296875" style="1" customWidth="1"/>
    <col min="16132" max="16132" width="19.36328125" style="1" customWidth="1"/>
    <col min="16133" max="16133" width="11.7265625" style="1" customWidth="1"/>
    <col min="16134" max="16134" width="15.54296875" style="1" customWidth="1"/>
    <col min="16135" max="16135" width="15.36328125" style="1" customWidth="1"/>
    <col min="16136" max="16136" width="27.36328125" style="1" customWidth="1"/>
    <col min="16137" max="16384" width="8.7265625" style="1"/>
  </cols>
  <sheetData>
    <row r="1" spans="2:8" ht="25.5" x14ac:dyDescent="0.25">
      <c r="B1" s="33" t="s">
        <v>150</v>
      </c>
      <c r="C1" s="44"/>
      <c r="D1" s="44"/>
      <c r="E1" s="44"/>
      <c r="F1" s="44"/>
      <c r="G1" s="44"/>
      <c r="H1" s="44"/>
    </row>
    <row r="2" spans="2:8" ht="18" thickBot="1" x14ac:dyDescent="0.3">
      <c r="B2" s="45" t="s">
        <v>151</v>
      </c>
      <c r="C2" s="45"/>
      <c r="D2" s="45"/>
      <c r="E2" s="45"/>
      <c r="F2" s="45"/>
      <c r="G2" s="45"/>
      <c r="H2" s="45"/>
    </row>
    <row r="3" spans="2:8" ht="18" thickBot="1" x14ac:dyDescent="0.3">
      <c r="B3" s="46" t="s">
        <v>2</v>
      </c>
      <c r="C3" s="48" t="s">
        <v>152</v>
      </c>
      <c r="D3" s="49"/>
      <c r="E3" s="52" t="s">
        <v>4</v>
      </c>
      <c r="F3" s="53"/>
      <c r="G3" s="53"/>
      <c r="H3" s="46" t="s">
        <v>5</v>
      </c>
    </row>
    <row r="4" spans="2:8" ht="18" thickBot="1" x14ac:dyDescent="0.3">
      <c r="B4" s="47"/>
      <c r="C4" s="50"/>
      <c r="D4" s="51"/>
      <c r="E4" s="28" t="s">
        <v>6</v>
      </c>
      <c r="F4" s="28" t="s">
        <v>153</v>
      </c>
      <c r="G4" s="28" t="s">
        <v>154</v>
      </c>
      <c r="H4" s="47"/>
    </row>
    <row r="5" spans="2:8" ht="18" thickBot="1" x14ac:dyDescent="0.3">
      <c r="B5" s="27">
        <v>1</v>
      </c>
      <c r="C5" s="46" t="s">
        <v>155</v>
      </c>
      <c r="D5" s="28" t="s">
        <v>156</v>
      </c>
      <c r="E5" s="28"/>
      <c r="F5" s="28"/>
      <c r="G5" s="28"/>
      <c r="H5" s="28"/>
    </row>
    <row r="6" spans="2:8" ht="18" thickBot="1" x14ac:dyDescent="0.3">
      <c r="B6" s="27">
        <v>2</v>
      </c>
      <c r="C6" s="54"/>
      <c r="D6" s="28" t="s">
        <v>157</v>
      </c>
      <c r="E6" s="28"/>
      <c r="F6" s="28"/>
      <c r="G6" s="28"/>
      <c r="H6" s="28"/>
    </row>
    <row r="7" spans="2:8" ht="19" thickBot="1" x14ac:dyDescent="0.3">
      <c r="B7" s="27">
        <v>3</v>
      </c>
      <c r="C7" s="54"/>
      <c r="D7" s="28" t="s">
        <v>158</v>
      </c>
      <c r="E7" s="28"/>
      <c r="F7" s="28"/>
      <c r="G7" s="28"/>
      <c r="H7" s="28"/>
    </row>
    <row r="8" spans="2:8" ht="18" thickBot="1" x14ac:dyDescent="0.3">
      <c r="B8" s="27">
        <v>4</v>
      </c>
      <c r="C8" s="54"/>
      <c r="D8" s="28" t="s">
        <v>159</v>
      </c>
      <c r="E8" s="28"/>
      <c r="F8" s="28"/>
      <c r="G8" s="28"/>
      <c r="H8" s="28"/>
    </row>
    <row r="9" spans="2:8" ht="18" thickBot="1" x14ac:dyDescent="0.3">
      <c r="B9" s="27">
        <v>5</v>
      </c>
      <c r="C9" s="54"/>
      <c r="D9" s="28" t="s">
        <v>14</v>
      </c>
      <c r="E9" s="28"/>
      <c r="F9" s="28"/>
      <c r="G9" s="28"/>
      <c r="H9" s="28"/>
    </row>
    <row r="10" spans="2:8" ht="18" thickBot="1" x14ac:dyDescent="0.3">
      <c r="B10" s="27">
        <v>6</v>
      </c>
      <c r="C10" s="54"/>
      <c r="D10" s="28" t="s">
        <v>160</v>
      </c>
      <c r="E10" s="28"/>
      <c r="F10" s="28"/>
      <c r="G10" s="28"/>
      <c r="H10" s="28"/>
    </row>
    <row r="11" spans="2:8" ht="18" thickBot="1" x14ac:dyDescent="0.3">
      <c r="B11" s="27">
        <v>7</v>
      </c>
      <c r="C11" s="54"/>
      <c r="D11" s="28" t="s">
        <v>16</v>
      </c>
      <c r="E11" s="28"/>
      <c r="F11" s="28"/>
      <c r="G11" s="28"/>
      <c r="H11" s="28"/>
    </row>
    <row r="12" spans="2:8" ht="18" thickBot="1" x14ac:dyDescent="0.3">
      <c r="B12" s="27">
        <v>8</v>
      </c>
      <c r="C12" s="54"/>
      <c r="D12" s="28" t="s">
        <v>161</v>
      </c>
      <c r="E12" s="28"/>
      <c r="F12" s="28"/>
      <c r="G12" s="28"/>
      <c r="H12" s="28"/>
    </row>
    <row r="13" spans="2:8" ht="18" thickBot="1" x14ac:dyDescent="0.3">
      <c r="B13" s="27">
        <v>9</v>
      </c>
      <c r="C13" s="47"/>
      <c r="D13" s="28" t="s">
        <v>18</v>
      </c>
      <c r="E13" s="28">
        <v>3</v>
      </c>
      <c r="F13" s="28">
        <v>0</v>
      </c>
      <c r="G13" s="28">
        <v>3</v>
      </c>
      <c r="H13" s="28"/>
    </row>
    <row r="14" spans="2:8" ht="18" thickBot="1" x14ac:dyDescent="0.3">
      <c r="B14" s="27">
        <v>10</v>
      </c>
      <c r="C14" s="46" t="s">
        <v>162</v>
      </c>
      <c r="D14" s="28" t="s">
        <v>163</v>
      </c>
      <c r="E14" s="28"/>
      <c r="F14" s="28"/>
      <c r="G14" s="28"/>
      <c r="H14" s="28"/>
    </row>
    <row r="15" spans="2:8" ht="18" thickBot="1" x14ac:dyDescent="0.3">
      <c r="B15" s="27">
        <v>11</v>
      </c>
      <c r="C15" s="54"/>
      <c r="D15" s="27" t="s">
        <v>164</v>
      </c>
      <c r="E15" s="27"/>
      <c r="F15" s="27"/>
      <c r="G15" s="27"/>
      <c r="H15" s="27"/>
    </row>
    <row r="16" spans="2:8" ht="18" thickBot="1" x14ac:dyDescent="0.3">
      <c r="B16" s="27">
        <v>12</v>
      </c>
      <c r="C16" s="54"/>
      <c r="D16" s="28" t="s">
        <v>165</v>
      </c>
      <c r="E16" s="28"/>
      <c r="F16" s="28"/>
      <c r="G16" s="28"/>
      <c r="H16" s="28"/>
    </row>
    <row r="17" spans="2:8" ht="18" thickBot="1" x14ac:dyDescent="0.3">
      <c r="B17" s="27">
        <v>13</v>
      </c>
      <c r="C17" s="54"/>
      <c r="D17" s="28" t="s">
        <v>166</v>
      </c>
      <c r="E17" s="28"/>
      <c r="F17" s="28"/>
      <c r="G17" s="28"/>
      <c r="H17" s="28"/>
    </row>
    <row r="18" spans="2:8" ht="18" thickBot="1" x14ac:dyDescent="0.3">
      <c r="B18" s="27">
        <v>14</v>
      </c>
      <c r="C18" s="54"/>
      <c r="D18" s="28" t="s">
        <v>167</v>
      </c>
      <c r="E18" s="28"/>
      <c r="F18" s="28"/>
      <c r="G18" s="28"/>
      <c r="H18" s="28"/>
    </row>
    <row r="19" spans="2:8" ht="18" thickBot="1" x14ac:dyDescent="0.3">
      <c r="B19" s="27">
        <v>15</v>
      </c>
      <c r="C19" s="54"/>
      <c r="D19" s="28" t="s">
        <v>168</v>
      </c>
      <c r="E19" s="28"/>
      <c r="F19" s="28"/>
      <c r="G19" s="28"/>
      <c r="H19" s="28"/>
    </row>
    <row r="20" spans="2:8" ht="18" thickBot="1" x14ac:dyDescent="0.3">
      <c r="B20" s="27">
        <v>16</v>
      </c>
      <c r="C20" s="54"/>
      <c r="D20" s="28" t="s">
        <v>169</v>
      </c>
      <c r="E20" s="28"/>
      <c r="F20" s="28"/>
      <c r="G20" s="28"/>
      <c r="H20" s="28"/>
    </row>
    <row r="21" spans="2:8" ht="18" thickBot="1" x14ac:dyDescent="0.3">
      <c r="B21" s="27">
        <v>17</v>
      </c>
      <c r="C21" s="47"/>
      <c r="D21" s="28" t="s">
        <v>18</v>
      </c>
      <c r="E21" s="28"/>
      <c r="F21" s="28"/>
      <c r="G21" s="28"/>
      <c r="H21" s="28"/>
    </row>
    <row r="22" spans="2:8" ht="18" thickBot="1" x14ac:dyDescent="0.3">
      <c r="B22" s="46"/>
      <c r="C22" s="48" t="s">
        <v>27</v>
      </c>
      <c r="D22" s="49"/>
      <c r="E22" s="46">
        <v>3</v>
      </c>
      <c r="F22" s="46">
        <v>0</v>
      </c>
      <c r="G22" s="46">
        <v>3</v>
      </c>
      <c r="H22" s="28" t="s">
        <v>170</v>
      </c>
    </row>
    <row r="23" spans="2:8" ht="18" thickBot="1" x14ac:dyDescent="0.3">
      <c r="B23" s="47"/>
      <c r="C23" s="50"/>
      <c r="D23" s="51"/>
      <c r="E23" s="47"/>
      <c r="F23" s="47"/>
      <c r="G23" s="47"/>
      <c r="H23" s="28" t="s">
        <v>171</v>
      </c>
    </row>
  </sheetData>
  <mergeCells count="13">
    <mergeCell ref="B1:H1"/>
    <mergeCell ref="B2:H2"/>
    <mergeCell ref="B3:B4"/>
    <mergeCell ref="C3:D4"/>
    <mergeCell ref="E3:G3"/>
    <mergeCell ref="H3:H4"/>
    <mergeCell ref="G22:G23"/>
    <mergeCell ref="C5:C13"/>
    <mergeCell ref="C14:C21"/>
    <mergeCell ref="B22:B23"/>
    <mergeCell ref="C22:D23"/>
    <mergeCell ref="E22:E23"/>
    <mergeCell ref="F22:F23"/>
  </mergeCells>
  <phoneticPr fontId="1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2" sqref="A2:G2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22.0898437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22.0898437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22.0898437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22.0898437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22.0898437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22.0898437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22.0898437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22.0898437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22.0898437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22.0898437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22.0898437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22.0898437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22.0898437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22.0898437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22.0898437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22.0898437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22.0898437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22.0898437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22.0898437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22.0898437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22.0898437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22.0898437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22.0898437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22.0898437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22.0898437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22.0898437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22.0898437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22.0898437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22.0898437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22.0898437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22.0898437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22.0898437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22.0898437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22.0898437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22.0898437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22.0898437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22.0898437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22.0898437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22.0898437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22.0898437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22.0898437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22.0898437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22.0898437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22.0898437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22.0898437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22.0898437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22.0898437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22.0898437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22.0898437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22.0898437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22.0898437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22.0898437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22.0898437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22.0898437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22.0898437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22.0898437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22.0898437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22.0898437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22.0898437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22.0898437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22.0898437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22.0898437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22.0898437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22.0898437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11" ht="25.5" x14ac:dyDescent="0.25">
      <c r="A1" s="33" t="s">
        <v>0</v>
      </c>
      <c r="B1" s="33"/>
      <c r="C1" s="33"/>
      <c r="D1" s="33"/>
      <c r="E1" s="33"/>
      <c r="F1" s="33"/>
      <c r="G1" s="33"/>
    </row>
    <row r="2" spans="1:11" ht="18" thickBot="1" x14ac:dyDescent="0.3">
      <c r="A2" s="34" t="s">
        <v>143</v>
      </c>
      <c r="B2" s="34"/>
      <c r="C2" s="34"/>
      <c r="D2" s="34"/>
      <c r="E2" s="34"/>
      <c r="F2" s="34"/>
      <c r="G2" s="34"/>
    </row>
    <row r="3" spans="1:11" ht="18" thickBot="1" x14ac:dyDescent="0.3">
      <c r="A3" s="35" t="s">
        <v>2</v>
      </c>
      <c r="B3" s="37" t="s">
        <v>3</v>
      </c>
      <c r="C3" s="38"/>
      <c r="D3" s="41" t="s">
        <v>4</v>
      </c>
      <c r="E3" s="42"/>
      <c r="F3" s="42"/>
      <c r="G3" s="35" t="s">
        <v>5</v>
      </c>
    </row>
    <row r="4" spans="1:11" ht="18" thickBot="1" x14ac:dyDescent="0.3">
      <c r="A4" s="36"/>
      <c r="B4" s="39"/>
      <c r="C4" s="40"/>
      <c r="D4" s="2" t="s">
        <v>6</v>
      </c>
      <c r="E4" s="2" t="s">
        <v>7</v>
      </c>
      <c r="F4" s="2" t="s">
        <v>8</v>
      </c>
      <c r="G4" s="36"/>
    </row>
    <row r="5" spans="1:11" ht="18" thickBot="1" x14ac:dyDescent="0.3">
      <c r="A5" s="3">
        <v>1</v>
      </c>
      <c r="B5" s="35" t="s">
        <v>9</v>
      </c>
      <c r="C5" s="2" t="s">
        <v>10</v>
      </c>
      <c r="D5" s="2"/>
      <c r="E5" s="2"/>
      <c r="F5" s="2"/>
      <c r="G5" s="2"/>
      <c r="K5" s="1">
        <v>23</v>
      </c>
    </row>
    <row r="6" spans="1:11" ht="18" thickBot="1" x14ac:dyDescent="0.3">
      <c r="A6" s="3">
        <v>2</v>
      </c>
      <c r="B6" s="43"/>
      <c r="C6" s="2" t="s">
        <v>11</v>
      </c>
      <c r="D6" s="2">
        <v>7</v>
      </c>
      <c r="E6" s="2">
        <v>0</v>
      </c>
      <c r="F6" s="2">
        <v>7</v>
      </c>
      <c r="G6" s="2"/>
    </row>
    <row r="7" spans="1:11" ht="19" thickBot="1" x14ac:dyDescent="0.3">
      <c r="A7" s="3">
        <v>3</v>
      </c>
      <c r="B7" s="43"/>
      <c r="C7" s="2" t="s">
        <v>12</v>
      </c>
      <c r="D7" s="2"/>
      <c r="E7" s="2"/>
      <c r="F7" s="2"/>
      <c r="G7" s="2"/>
    </row>
    <row r="8" spans="1:11" ht="18" thickBot="1" x14ac:dyDescent="0.3">
      <c r="A8" s="3">
        <v>4</v>
      </c>
      <c r="B8" s="43"/>
      <c r="C8" s="2" t="s">
        <v>13</v>
      </c>
      <c r="D8" s="2">
        <v>3</v>
      </c>
      <c r="E8" s="2">
        <v>0</v>
      </c>
      <c r="F8" s="2">
        <v>3</v>
      </c>
      <c r="G8" s="2"/>
    </row>
    <row r="9" spans="1:11" ht="18" thickBot="1" x14ac:dyDescent="0.3">
      <c r="A9" s="3">
        <v>5</v>
      </c>
      <c r="B9" s="43"/>
      <c r="C9" s="2" t="s">
        <v>14</v>
      </c>
      <c r="D9" s="2">
        <v>21</v>
      </c>
      <c r="E9" s="2">
        <v>0</v>
      </c>
      <c r="F9" s="2">
        <v>21</v>
      </c>
      <c r="G9" s="2"/>
    </row>
    <row r="10" spans="1:11" ht="18" thickBot="1" x14ac:dyDescent="0.3">
      <c r="A10" s="3">
        <v>6</v>
      </c>
      <c r="B10" s="43"/>
      <c r="C10" s="2" t="s">
        <v>15</v>
      </c>
      <c r="D10" s="2"/>
      <c r="E10" s="2"/>
      <c r="F10" s="2"/>
      <c r="G10" s="2"/>
    </row>
    <row r="11" spans="1:11" ht="18" thickBot="1" x14ac:dyDescent="0.3">
      <c r="A11" s="3">
        <v>7</v>
      </c>
      <c r="B11" s="43"/>
      <c r="C11" s="2" t="s">
        <v>16</v>
      </c>
      <c r="D11" s="2">
        <v>15</v>
      </c>
      <c r="E11" s="2">
        <v>0</v>
      </c>
      <c r="F11" s="2">
        <v>15</v>
      </c>
      <c r="G11" s="2"/>
    </row>
    <row r="12" spans="1:11" ht="18" thickBot="1" x14ac:dyDescent="0.3">
      <c r="A12" s="3">
        <v>8</v>
      </c>
      <c r="B12" s="43"/>
      <c r="C12" s="2" t="s">
        <v>17</v>
      </c>
      <c r="D12" s="2">
        <v>5</v>
      </c>
      <c r="E12" s="2">
        <v>0</v>
      </c>
      <c r="F12" s="2">
        <v>5</v>
      </c>
      <c r="G12" s="2"/>
    </row>
    <row r="13" spans="1:11" ht="18" thickBot="1" x14ac:dyDescent="0.3">
      <c r="A13" s="3">
        <v>9</v>
      </c>
      <c r="B13" s="36"/>
      <c r="C13" s="2" t="s">
        <v>18</v>
      </c>
      <c r="D13" s="2"/>
      <c r="E13" s="2"/>
      <c r="F13" s="2"/>
      <c r="G13" s="2"/>
    </row>
    <row r="14" spans="1:11" ht="18" thickBot="1" x14ac:dyDescent="0.3">
      <c r="A14" s="3">
        <v>10</v>
      </c>
      <c r="B14" s="35" t="s">
        <v>19</v>
      </c>
      <c r="C14" s="2" t="s">
        <v>20</v>
      </c>
      <c r="D14" s="2">
        <v>6</v>
      </c>
      <c r="E14" s="2">
        <v>6</v>
      </c>
      <c r="F14" s="2">
        <v>0</v>
      </c>
      <c r="G14" s="2"/>
    </row>
    <row r="15" spans="1:11" ht="18" thickBot="1" x14ac:dyDescent="0.3">
      <c r="A15" s="3">
        <v>11</v>
      </c>
      <c r="B15" s="43"/>
      <c r="C15" s="3" t="s">
        <v>21</v>
      </c>
      <c r="D15" s="3">
        <v>7</v>
      </c>
      <c r="E15" s="3"/>
      <c r="F15" s="3">
        <v>7</v>
      </c>
      <c r="G15" s="3"/>
    </row>
    <row r="16" spans="1:11" ht="18" thickBot="1" x14ac:dyDescent="0.3">
      <c r="A16" s="3">
        <v>12</v>
      </c>
      <c r="B16" s="43"/>
      <c r="C16" s="2" t="s">
        <v>22</v>
      </c>
      <c r="D16" s="2">
        <v>2</v>
      </c>
      <c r="E16" s="2"/>
      <c r="F16" s="2">
        <v>2</v>
      </c>
      <c r="G16" s="2"/>
    </row>
    <row r="17" spans="1:7" ht="18" thickBot="1" x14ac:dyDescent="0.3">
      <c r="A17" s="3">
        <v>13</v>
      </c>
      <c r="B17" s="43"/>
      <c r="C17" s="2" t="s">
        <v>23</v>
      </c>
      <c r="D17" s="2"/>
      <c r="E17" s="2"/>
      <c r="F17" s="2"/>
      <c r="G17" s="2"/>
    </row>
    <row r="18" spans="1:7" ht="18" thickBot="1" x14ac:dyDescent="0.3">
      <c r="A18" s="3">
        <v>14</v>
      </c>
      <c r="B18" s="43"/>
      <c r="C18" s="2" t="s">
        <v>24</v>
      </c>
      <c r="D18" s="2"/>
      <c r="E18" s="2"/>
      <c r="F18" s="2"/>
      <c r="G18" s="2"/>
    </row>
    <row r="19" spans="1:7" ht="18" thickBot="1" x14ac:dyDescent="0.3">
      <c r="A19" s="3">
        <v>15</v>
      </c>
      <c r="B19" s="43"/>
      <c r="C19" s="2" t="s">
        <v>25</v>
      </c>
      <c r="D19" s="2">
        <v>9</v>
      </c>
      <c r="E19" s="2"/>
      <c r="F19" s="2">
        <v>9</v>
      </c>
      <c r="G19" s="2"/>
    </row>
    <row r="20" spans="1:7" ht="18" thickBot="1" x14ac:dyDescent="0.3">
      <c r="A20" s="3">
        <v>16</v>
      </c>
      <c r="B20" s="43"/>
      <c r="C20" s="2" t="s">
        <v>26</v>
      </c>
      <c r="D20" s="2"/>
      <c r="E20" s="2"/>
      <c r="F20" s="2"/>
      <c r="G20" s="2"/>
    </row>
    <row r="21" spans="1:7" ht="18" thickBot="1" x14ac:dyDescent="0.3">
      <c r="A21" s="3">
        <v>17</v>
      </c>
      <c r="B21" s="36"/>
      <c r="C21" s="2" t="s">
        <v>18</v>
      </c>
      <c r="D21" s="2">
        <v>3</v>
      </c>
      <c r="E21" s="2">
        <v>2</v>
      </c>
      <c r="F21" s="2">
        <v>1</v>
      </c>
      <c r="G21" s="2"/>
    </row>
    <row r="22" spans="1:7" ht="18" thickBot="1" x14ac:dyDescent="0.3">
      <c r="A22" s="35"/>
      <c r="B22" s="37" t="s">
        <v>27</v>
      </c>
      <c r="C22" s="38"/>
      <c r="D22" s="35">
        <v>78</v>
      </c>
      <c r="E22" s="35">
        <v>8</v>
      </c>
      <c r="F22" s="35">
        <v>70</v>
      </c>
      <c r="G22" s="2" t="s">
        <v>30</v>
      </c>
    </row>
    <row r="23" spans="1:7" ht="18" thickBot="1" x14ac:dyDescent="0.3">
      <c r="A23" s="36"/>
      <c r="B23" s="39"/>
      <c r="C23" s="40"/>
      <c r="D23" s="36"/>
      <c r="E23" s="36"/>
      <c r="F23" s="36"/>
      <c r="G23" s="2" t="s">
        <v>31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B24" sqref="B1:D104857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172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173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174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28" t="s">
        <v>6</v>
      </c>
      <c r="E4" s="28" t="s">
        <v>175</v>
      </c>
      <c r="F4" s="28" t="s">
        <v>176</v>
      </c>
      <c r="G4" s="47"/>
    </row>
    <row r="5" spans="1:7" ht="18" thickBot="1" x14ac:dyDescent="0.3">
      <c r="A5" s="27">
        <v>1</v>
      </c>
      <c r="B5" s="46" t="s">
        <v>177</v>
      </c>
      <c r="C5" s="28" t="s">
        <v>178</v>
      </c>
      <c r="D5" s="28"/>
      <c r="E5" s="28"/>
      <c r="F5" s="28"/>
      <c r="G5" s="28"/>
    </row>
    <row r="6" spans="1:7" ht="18" thickBot="1" x14ac:dyDescent="0.3">
      <c r="A6" s="27">
        <v>2</v>
      </c>
      <c r="B6" s="54"/>
      <c r="C6" s="28" t="s">
        <v>179</v>
      </c>
      <c r="D6" s="28">
        <v>106</v>
      </c>
      <c r="E6" s="28">
        <v>30</v>
      </c>
      <c r="F6" s="28">
        <v>76</v>
      </c>
      <c r="G6" s="28" t="s">
        <v>180</v>
      </c>
    </row>
    <row r="7" spans="1:7" ht="19" thickBot="1" x14ac:dyDescent="0.3">
      <c r="A7" s="27">
        <v>3</v>
      </c>
      <c r="B7" s="54"/>
      <c r="C7" s="28" t="s">
        <v>181</v>
      </c>
      <c r="D7" s="28"/>
      <c r="E7" s="28"/>
      <c r="F7" s="28"/>
      <c r="G7" s="28"/>
    </row>
    <row r="8" spans="1:7" ht="18" thickBot="1" x14ac:dyDescent="0.3">
      <c r="A8" s="27">
        <v>4</v>
      </c>
      <c r="B8" s="54"/>
      <c r="C8" s="28" t="s">
        <v>182</v>
      </c>
      <c r="D8" s="28"/>
      <c r="E8" s="28"/>
      <c r="F8" s="28"/>
      <c r="G8" s="28"/>
    </row>
    <row r="9" spans="1:7" ht="18" thickBot="1" x14ac:dyDescent="0.3">
      <c r="A9" s="27">
        <v>5</v>
      </c>
      <c r="B9" s="54"/>
      <c r="C9" s="28" t="s">
        <v>14</v>
      </c>
      <c r="D9" s="28"/>
      <c r="E9" s="28"/>
      <c r="F9" s="28"/>
      <c r="G9" s="28"/>
    </row>
    <row r="10" spans="1:7" ht="18" thickBot="1" x14ac:dyDescent="0.3">
      <c r="A10" s="27">
        <v>6</v>
      </c>
      <c r="B10" s="54"/>
      <c r="C10" s="28" t="s">
        <v>183</v>
      </c>
      <c r="D10" s="28"/>
      <c r="E10" s="28"/>
      <c r="F10" s="28"/>
      <c r="G10" s="28"/>
    </row>
    <row r="11" spans="1:7" ht="18" thickBot="1" x14ac:dyDescent="0.3">
      <c r="A11" s="27">
        <v>7</v>
      </c>
      <c r="B11" s="54"/>
      <c r="C11" s="28" t="s">
        <v>16</v>
      </c>
      <c r="D11" s="28"/>
      <c r="E11" s="28"/>
      <c r="F11" s="28"/>
      <c r="G11" s="28"/>
    </row>
    <row r="12" spans="1:7" ht="18" thickBot="1" x14ac:dyDescent="0.3">
      <c r="A12" s="27">
        <v>8</v>
      </c>
      <c r="B12" s="54"/>
      <c r="C12" s="28" t="s">
        <v>184</v>
      </c>
      <c r="D12" s="28"/>
      <c r="E12" s="28"/>
      <c r="F12" s="28"/>
      <c r="G12" s="28"/>
    </row>
    <row r="13" spans="1:7" ht="18" thickBot="1" x14ac:dyDescent="0.3">
      <c r="A13" s="27">
        <v>9</v>
      </c>
      <c r="B13" s="47"/>
      <c r="C13" s="28" t="s">
        <v>18</v>
      </c>
      <c r="D13" s="28">
        <v>4</v>
      </c>
      <c r="E13" s="28">
        <v>0</v>
      </c>
      <c r="F13" s="28">
        <v>4</v>
      </c>
      <c r="G13" s="28"/>
    </row>
    <row r="14" spans="1:7" ht="18" thickBot="1" x14ac:dyDescent="0.3">
      <c r="A14" s="27">
        <v>10</v>
      </c>
      <c r="B14" s="46" t="s">
        <v>185</v>
      </c>
      <c r="C14" s="28" t="s">
        <v>186</v>
      </c>
      <c r="D14" s="28"/>
      <c r="E14" s="28"/>
      <c r="F14" s="28"/>
      <c r="G14" s="28"/>
    </row>
    <row r="15" spans="1:7" ht="18" thickBot="1" x14ac:dyDescent="0.3">
      <c r="A15" s="27">
        <v>11</v>
      </c>
      <c r="B15" s="54"/>
      <c r="C15" s="27" t="s">
        <v>187</v>
      </c>
      <c r="D15" s="27"/>
      <c r="E15" s="27"/>
      <c r="F15" s="27"/>
      <c r="G15" s="27"/>
    </row>
    <row r="16" spans="1:7" ht="18" thickBot="1" x14ac:dyDescent="0.3">
      <c r="A16" s="27">
        <v>12</v>
      </c>
      <c r="B16" s="54"/>
      <c r="C16" s="28" t="s">
        <v>188</v>
      </c>
      <c r="D16" s="28"/>
      <c r="E16" s="28"/>
      <c r="F16" s="28"/>
      <c r="G16" s="28"/>
    </row>
    <row r="17" spans="1:7" ht="18" thickBot="1" x14ac:dyDescent="0.3">
      <c r="A17" s="27">
        <v>13</v>
      </c>
      <c r="B17" s="54"/>
      <c r="C17" s="28" t="s">
        <v>189</v>
      </c>
      <c r="D17" s="28"/>
      <c r="E17" s="28"/>
      <c r="F17" s="28"/>
      <c r="G17" s="28"/>
    </row>
    <row r="18" spans="1:7" ht="18" thickBot="1" x14ac:dyDescent="0.3">
      <c r="A18" s="27">
        <v>14</v>
      </c>
      <c r="B18" s="54"/>
      <c r="C18" s="28" t="s">
        <v>190</v>
      </c>
      <c r="D18" s="28"/>
      <c r="E18" s="28"/>
      <c r="F18" s="28"/>
      <c r="G18" s="28"/>
    </row>
    <row r="19" spans="1:7" ht="18" thickBot="1" x14ac:dyDescent="0.3">
      <c r="A19" s="27">
        <v>15</v>
      </c>
      <c r="B19" s="54"/>
      <c r="C19" s="28" t="s">
        <v>191</v>
      </c>
      <c r="D19" s="28">
        <v>100</v>
      </c>
      <c r="E19" s="28">
        <v>0</v>
      </c>
      <c r="F19" s="28">
        <v>100</v>
      </c>
      <c r="G19" s="28"/>
    </row>
    <row r="20" spans="1:7" ht="18" thickBot="1" x14ac:dyDescent="0.3">
      <c r="A20" s="27">
        <v>16</v>
      </c>
      <c r="B20" s="54"/>
      <c r="C20" s="28" t="s">
        <v>192</v>
      </c>
      <c r="D20" s="28"/>
      <c r="E20" s="28"/>
      <c r="F20" s="28"/>
      <c r="G20" s="28"/>
    </row>
    <row r="21" spans="1:7" ht="18" thickBot="1" x14ac:dyDescent="0.3">
      <c r="A21" s="27">
        <v>17</v>
      </c>
      <c r="B21" s="47"/>
      <c r="C21" s="28" t="s">
        <v>18</v>
      </c>
      <c r="D21" s="28"/>
      <c r="E21" s="28"/>
      <c r="F21" s="28"/>
      <c r="G21" s="28"/>
    </row>
    <row r="22" spans="1:7" ht="18" thickBot="1" x14ac:dyDescent="0.3">
      <c r="A22" s="46"/>
      <c r="B22" s="48" t="s">
        <v>27</v>
      </c>
      <c r="C22" s="49"/>
      <c r="D22" s="46">
        <v>210</v>
      </c>
      <c r="E22" s="46">
        <v>30</v>
      </c>
      <c r="F22" s="46">
        <v>180</v>
      </c>
      <c r="G22" s="28" t="s">
        <v>193</v>
      </c>
    </row>
    <row r="23" spans="1:7" ht="18" thickBot="1" x14ac:dyDescent="0.3">
      <c r="A23" s="47"/>
      <c r="B23" s="50"/>
      <c r="C23" s="51"/>
      <c r="D23" s="47"/>
      <c r="E23" s="47"/>
      <c r="F23" s="47"/>
      <c r="G23" s="28" t="s">
        <v>194</v>
      </c>
    </row>
  </sheetData>
  <mergeCells count="13">
    <mergeCell ref="A1:G1"/>
    <mergeCell ref="A2:G2"/>
    <mergeCell ref="A3:A4"/>
    <mergeCell ref="B3:C4"/>
    <mergeCell ref="D3:F3"/>
    <mergeCell ref="G3:G4"/>
    <mergeCell ref="F22:F23"/>
    <mergeCell ref="B5:B13"/>
    <mergeCell ref="B14:B21"/>
    <mergeCell ref="A22:A23"/>
    <mergeCell ref="B22:C23"/>
    <mergeCell ref="D22:D23"/>
    <mergeCell ref="E22:E23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B24" sqref="B1:D104857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172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195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174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28" t="s">
        <v>6</v>
      </c>
      <c r="E4" s="28" t="s">
        <v>175</v>
      </c>
      <c r="F4" s="28" t="s">
        <v>176</v>
      </c>
      <c r="G4" s="47"/>
    </row>
    <row r="5" spans="1:7" ht="18" thickBot="1" x14ac:dyDescent="0.3">
      <c r="A5" s="27">
        <v>1</v>
      </c>
      <c r="B5" s="46" t="s">
        <v>177</v>
      </c>
      <c r="C5" s="28" t="s">
        <v>178</v>
      </c>
      <c r="D5" s="28"/>
      <c r="E5" s="28"/>
      <c r="F5" s="28"/>
      <c r="G5" s="28"/>
    </row>
    <row r="6" spans="1:7" ht="18" thickBot="1" x14ac:dyDescent="0.3">
      <c r="A6" s="27">
        <v>2</v>
      </c>
      <c r="B6" s="54"/>
      <c r="C6" s="28" t="s">
        <v>179</v>
      </c>
      <c r="D6" s="28">
        <v>3</v>
      </c>
      <c r="E6" s="28">
        <v>0</v>
      </c>
      <c r="F6" s="28">
        <v>3</v>
      </c>
      <c r="G6" s="28"/>
    </row>
    <row r="7" spans="1:7" ht="19" thickBot="1" x14ac:dyDescent="0.3">
      <c r="A7" s="27">
        <v>3</v>
      </c>
      <c r="B7" s="54"/>
      <c r="C7" s="28" t="s">
        <v>181</v>
      </c>
      <c r="D7" s="28"/>
      <c r="E7" s="28"/>
      <c r="F7" s="28"/>
      <c r="G7" s="28"/>
    </row>
    <row r="8" spans="1:7" ht="18" thickBot="1" x14ac:dyDescent="0.3">
      <c r="A8" s="27">
        <v>4</v>
      </c>
      <c r="B8" s="54"/>
      <c r="C8" s="28" t="s">
        <v>182</v>
      </c>
      <c r="D8" s="28"/>
      <c r="E8" s="28"/>
      <c r="F8" s="28"/>
      <c r="G8" s="28"/>
    </row>
    <row r="9" spans="1:7" ht="18" thickBot="1" x14ac:dyDescent="0.3">
      <c r="A9" s="27">
        <v>5</v>
      </c>
      <c r="B9" s="54"/>
      <c r="C9" s="28" t="s">
        <v>14</v>
      </c>
      <c r="D9" s="28"/>
      <c r="E9" s="28"/>
      <c r="F9" s="28"/>
      <c r="G9" s="28"/>
    </row>
    <row r="10" spans="1:7" ht="18" thickBot="1" x14ac:dyDescent="0.3">
      <c r="A10" s="27">
        <v>6</v>
      </c>
      <c r="B10" s="54"/>
      <c r="C10" s="28" t="s">
        <v>183</v>
      </c>
      <c r="D10" s="28"/>
      <c r="E10" s="28"/>
      <c r="F10" s="28"/>
      <c r="G10" s="28"/>
    </row>
    <row r="11" spans="1:7" ht="18" thickBot="1" x14ac:dyDescent="0.3">
      <c r="A11" s="27">
        <v>7</v>
      </c>
      <c r="B11" s="54"/>
      <c r="C11" s="28" t="s">
        <v>16</v>
      </c>
      <c r="D11" s="28"/>
      <c r="E11" s="28"/>
      <c r="F11" s="28"/>
      <c r="G11" s="28"/>
    </row>
    <row r="12" spans="1:7" ht="18" thickBot="1" x14ac:dyDescent="0.3">
      <c r="A12" s="27">
        <v>8</v>
      </c>
      <c r="B12" s="54"/>
      <c r="C12" s="28" t="s">
        <v>184</v>
      </c>
      <c r="D12" s="28"/>
      <c r="E12" s="28"/>
      <c r="F12" s="28"/>
      <c r="G12" s="28"/>
    </row>
    <row r="13" spans="1:7" ht="18" thickBot="1" x14ac:dyDescent="0.3">
      <c r="A13" s="27">
        <v>9</v>
      </c>
      <c r="B13" s="47"/>
      <c r="C13" s="28" t="s">
        <v>18</v>
      </c>
      <c r="D13" s="28">
        <v>50</v>
      </c>
      <c r="E13" s="28">
        <v>0</v>
      </c>
      <c r="F13" s="28">
        <v>50</v>
      </c>
      <c r="G13" s="28"/>
    </row>
    <row r="14" spans="1:7" ht="18" thickBot="1" x14ac:dyDescent="0.3">
      <c r="A14" s="27">
        <v>10</v>
      </c>
      <c r="B14" s="46" t="s">
        <v>185</v>
      </c>
      <c r="C14" s="28" t="s">
        <v>186</v>
      </c>
      <c r="D14" s="28"/>
      <c r="E14" s="28"/>
      <c r="F14" s="28"/>
      <c r="G14" s="28"/>
    </row>
    <row r="15" spans="1:7" ht="18" thickBot="1" x14ac:dyDescent="0.3">
      <c r="A15" s="27">
        <v>11</v>
      </c>
      <c r="B15" s="54"/>
      <c r="C15" s="27" t="s">
        <v>187</v>
      </c>
      <c r="D15" s="27"/>
      <c r="E15" s="27"/>
      <c r="F15" s="27"/>
      <c r="G15" s="27"/>
    </row>
    <row r="16" spans="1:7" ht="18" thickBot="1" x14ac:dyDescent="0.3">
      <c r="A16" s="27">
        <v>12</v>
      </c>
      <c r="B16" s="54"/>
      <c r="C16" s="28" t="s">
        <v>188</v>
      </c>
      <c r="D16" s="28"/>
      <c r="E16" s="28"/>
      <c r="F16" s="28"/>
      <c r="G16" s="28"/>
    </row>
    <row r="17" spans="1:7" ht="18" thickBot="1" x14ac:dyDescent="0.3">
      <c r="A17" s="27">
        <v>13</v>
      </c>
      <c r="B17" s="54"/>
      <c r="C17" s="28" t="s">
        <v>189</v>
      </c>
      <c r="D17" s="28"/>
      <c r="E17" s="28"/>
      <c r="F17" s="28"/>
      <c r="G17" s="28"/>
    </row>
    <row r="18" spans="1:7" ht="18" thickBot="1" x14ac:dyDescent="0.3">
      <c r="A18" s="27">
        <v>14</v>
      </c>
      <c r="B18" s="54"/>
      <c r="C18" s="28" t="s">
        <v>190</v>
      </c>
      <c r="D18" s="28"/>
      <c r="E18" s="28"/>
      <c r="F18" s="28"/>
      <c r="G18" s="28"/>
    </row>
    <row r="19" spans="1:7" ht="18" thickBot="1" x14ac:dyDescent="0.3">
      <c r="A19" s="27">
        <v>15</v>
      </c>
      <c r="B19" s="54"/>
      <c r="C19" s="28" t="s">
        <v>191</v>
      </c>
      <c r="D19" s="28">
        <v>9</v>
      </c>
      <c r="E19" s="28">
        <v>0</v>
      </c>
      <c r="F19" s="28">
        <v>9</v>
      </c>
      <c r="G19" s="28"/>
    </row>
    <row r="20" spans="1:7" ht="18" thickBot="1" x14ac:dyDescent="0.3">
      <c r="A20" s="27">
        <v>16</v>
      </c>
      <c r="B20" s="54"/>
      <c r="C20" s="28" t="s">
        <v>192</v>
      </c>
      <c r="D20" s="28"/>
      <c r="E20" s="28"/>
      <c r="F20" s="28"/>
      <c r="G20" s="28"/>
    </row>
    <row r="21" spans="1:7" ht="18" thickBot="1" x14ac:dyDescent="0.3">
      <c r="A21" s="27">
        <v>17</v>
      </c>
      <c r="B21" s="47"/>
      <c r="C21" s="28" t="s">
        <v>18</v>
      </c>
      <c r="D21" s="28">
        <v>1</v>
      </c>
      <c r="E21" s="28">
        <v>0</v>
      </c>
      <c r="F21" s="28">
        <v>1</v>
      </c>
      <c r="G21" s="28"/>
    </row>
    <row r="22" spans="1:7" ht="18" thickBot="1" x14ac:dyDescent="0.3">
      <c r="A22" s="46"/>
      <c r="B22" s="48" t="s">
        <v>27</v>
      </c>
      <c r="C22" s="49"/>
      <c r="D22" s="46">
        <v>63</v>
      </c>
      <c r="E22" s="46">
        <v>0</v>
      </c>
      <c r="F22" s="46">
        <v>63</v>
      </c>
      <c r="G22" s="28" t="s">
        <v>196</v>
      </c>
    </row>
    <row r="23" spans="1:7" ht="18" thickBot="1" x14ac:dyDescent="0.3">
      <c r="A23" s="47"/>
      <c r="B23" s="50"/>
      <c r="C23" s="51"/>
      <c r="D23" s="47"/>
      <c r="E23" s="47"/>
      <c r="F23" s="47"/>
      <c r="G23" s="28" t="s">
        <v>197</v>
      </c>
    </row>
  </sheetData>
  <mergeCells count="13">
    <mergeCell ref="A1:G1"/>
    <mergeCell ref="A2:G2"/>
    <mergeCell ref="A3:A4"/>
    <mergeCell ref="B3:C4"/>
    <mergeCell ref="D3:F3"/>
    <mergeCell ref="G3:G4"/>
    <mergeCell ref="F22:F23"/>
    <mergeCell ref="B5:B13"/>
    <mergeCell ref="B14:B21"/>
    <mergeCell ref="A22:A23"/>
    <mergeCell ref="B22:C23"/>
    <mergeCell ref="D22:D23"/>
    <mergeCell ref="E22:E23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B24" sqref="B1:D104857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172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198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174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28" t="s">
        <v>6</v>
      </c>
      <c r="E4" s="28" t="s">
        <v>175</v>
      </c>
      <c r="F4" s="28" t="s">
        <v>176</v>
      </c>
      <c r="G4" s="47"/>
    </row>
    <row r="5" spans="1:7" ht="18" thickBot="1" x14ac:dyDescent="0.3">
      <c r="A5" s="27">
        <v>1</v>
      </c>
      <c r="B5" s="46" t="s">
        <v>177</v>
      </c>
      <c r="C5" s="28" t="s">
        <v>178</v>
      </c>
      <c r="D5" s="28"/>
      <c r="E5" s="28"/>
      <c r="F5" s="28"/>
      <c r="G5" s="28"/>
    </row>
    <row r="6" spans="1:7" ht="18" thickBot="1" x14ac:dyDescent="0.3">
      <c r="A6" s="27">
        <v>2</v>
      </c>
      <c r="B6" s="54"/>
      <c r="C6" s="28" t="s">
        <v>179</v>
      </c>
      <c r="D6" s="28">
        <v>22</v>
      </c>
      <c r="E6" s="28">
        <v>0</v>
      </c>
      <c r="F6" s="28">
        <v>22</v>
      </c>
      <c r="G6" s="28"/>
    </row>
    <row r="7" spans="1:7" ht="19" thickBot="1" x14ac:dyDescent="0.3">
      <c r="A7" s="27">
        <v>3</v>
      </c>
      <c r="B7" s="54"/>
      <c r="C7" s="28" t="s">
        <v>181</v>
      </c>
      <c r="D7" s="28"/>
      <c r="E7" s="28"/>
      <c r="F7" s="28"/>
      <c r="G7" s="28"/>
    </row>
    <row r="8" spans="1:7" ht="18" thickBot="1" x14ac:dyDescent="0.3">
      <c r="A8" s="27">
        <v>4</v>
      </c>
      <c r="B8" s="54"/>
      <c r="C8" s="28" t="s">
        <v>182</v>
      </c>
      <c r="D8" s="28"/>
      <c r="E8" s="28"/>
      <c r="F8" s="28"/>
      <c r="G8" s="28"/>
    </row>
    <row r="9" spans="1:7" ht="18" thickBot="1" x14ac:dyDescent="0.3">
      <c r="A9" s="27">
        <v>5</v>
      </c>
      <c r="B9" s="54"/>
      <c r="C9" s="28" t="s">
        <v>14</v>
      </c>
      <c r="D9" s="28"/>
      <c r="E9" s="28"/>
      <c r="F9" s="28"/>
      <c r="G9" s="28"/>
    </row>
    <row r="10" spans="1:7" ht="18" thickBot="1" x14ac:dyDescent="0.3">
      <c r="A10" s="27">
        <v>6</v>
      </c>
      <c r="B10" s="54"/>
      <c r="C10" s="28" t="s">
        <v>183</v>
      </c>
      <c r="D10" s="28"/>
      <c r="E10" s="28"/>
      <c r="F10" s="28"/>
      <c r="G10" s="28"/>
    </row>
    <row r="11" spans="1:7" ht="18" thickBot="1" x14ac:dyDescent="0.3">
      <c r="A11" s="27">
        <v>7</v>
      </c>
      <c r="B11" s="54"/>
      <c r="C11" s="28" t="s">
        <v>16</v>
      </c>
      <c r="D11" s="28"/>
      <c r="E11" s="28"/>
      <c r="F11" s="28"/>
      <c r="G11" s="28"/>
    </row>
    <row r="12" spans="1:7" ht="18" thickBot="1" x14ac:dyDescent="0.3">
      <c r="A12" s="27">
        <v>8</v>
      </c>
      <c r="B12" s="54"/>
      <c r="C12" s="28" t="s">
        <v>184</v>
      </c>
      <c r="D12" s="28"/>
      <c r="E12" s="28"/>
      <c r="F12" s="28"/>
      <c r="G12" s="28"/>
    </row>
    <row r="13" spans="1:7" ht="18" thickBot="1" x14ac:dyDescent="0.3">
      <c r="A13" s="27">
        <v>9</v>
      </c>
      <c r="B13" s="47"/>
      <c r="C13" s="28" t="s">
        <v>18</v>
      </c>
      <c r="D13" s="28"/>
      <c r="E13" s="28"/>
      <c r="F13" s="28"/>
      <c r="G13" s="28"/>
    </row>
    <row r="14" spans="1:7" ht="18" thickBot="1" x14ac:dyDescent="0.3">
      <c r="A14" s="27">
        <v>10</v>
      </c>
      <c r="B14" s="46" t="s">
        <v>185</v>
      </c>
      <c r="C14" s="28" t="s">
        <v>186</v>
      </c>
      <c r="D14" s="28"/>
      <c r="E14" s="28"/>
      <c r="F14" s="28"/>
      <c r="G14" s="28"/>
    </row>
    <row r="15" spans="1:7" ht="18" thickBot="1" x14ac:dyDescent="0.3">
      <c r="A15" s="27">
        <v>11</v>
      </c>
      <c r="B15" s="54"/>
      <c r="C15" s="27" t="s">
        <v>187</v>
      </c>
      <c r="D15" s="27"/>
      <c r="E15" s="27"/>
      <c r="F15" s="27"/>
      <c r="G15" s="27"/>
    </row>
    <row r="16" spans="1:7" ht="18" thickBot="1" x14ac:dyDescent="0.3">
      <c r="A16" s="27">
        <v>12</v>
      </c>
      <c r="B16" s="54"/>
      <c r="C16" s="28" t="s">
        <v>188</v>
      </c>
      <c r="D16" s="28"/>
      <c r="E16" s="28"/>
      <c r="F16" s="28"/>
      <c r="G16" s="28"/>
    </row>
    <row r="17" spans="1:7" ht="18" thickBot="1" x14ac:dyDescent="0.3">
      <c r="A17" s="27">
        <v>13</v>
      </c>
      <c r="B17" s="54"/>
      <c r="C17" s="28" t="s">
        <v>189</v>
      </c>
      <c r="D17" s="28"/>
      <c r="E17" s="28"/>
      <c r="F17" s="28"/>
      <c r="G17" s="28"/>
    </row>
    <row r="18" spans="1:7" ht="18" thickBot="1" x14ac:dyDescent="0.3">
      <c r="A18" s="27">
        <v>14</v>
      </c>
      <c r="B18" s="54"/>
      <c r="C18" s="28" t="s">
        <v>190</v>
      </c>
      <c r="D18" s="28"/>
      <c r="E18" s="28"/>
      <c r="F18" s="28"/>
      <c r="G18" s="28"/>
    </row>
    <row r="19" spans="1:7" ht="18" thickBot="1" x14ac:dyDescent="0.3">
      <c r="A19" s="27">
        <v>15</v>
      </c>
      <c r="B19" s="54"/>
      <c r="C19" s="28" t="s">
        <v>191</v>
      </c>
      <c r="D19" s="28">
        <v>16</v>
      </c>
      <c r="E19" s="28">
        <v>0</v>
      </c>
      <c r="F19" s="28">
        <v>16</v>
      </c>
      <c r="G19" s="28"/>
    </row>
    <row r="20" spans="1:7" ht="18" thickBot="1" x14ac:dyDescent="0.3">
      <c r="A20" s="27">
        <v>16</v>
      </c>
      <c r="B20" s="54"/>
      <c r="C20" s="28" t="s">
        <v>192</v>
      </c>
      <c r="D20" s="28"/>
      <c r="E20" s="28"/>
      <c r="F20" s="28"/>
      <c r="G20" s="28"/>
    </row>
    <row r="21" spans="1:7" ht="18" thickBot="1" x14ac:dyDescent="0.3">
      <c r="A21" s="27">
        <v>17</v>
      </c>
      <c r="B21" s="47"/>
      <c r="C21" s="28" t="s">
        <v>18</v>
      </c>
      <c r="D21" s="28">
        <v>1</v>
      </c>
      <c r="E21" s="28">
        <v>0</v>
      </c>
      <c r="F21" s="28">
        <v>1</v>
      </c>
      <c r="G21" s="28"/>
    </row>
    <row r="22" spans="1:7" ht="18" thickBot="1" x14ac:dyDescent="0.3">
      <c r="A22" s="46"/>
      <c r="B22" s="48" t="s">
        <v>27</v>
      </c>
      <c r="C22" s="49"/>
      <c r="D22" s="46">
        <v>39</v>
      </c>
      <c r="E22" s="46">
        <v>0</v>
      </c>
      <c r="F22" s="46">
        <v>39</v>
      </c>
      <c r="G22" s="28" t="s">
        <v>199</v>
      </c>
    </row>
    <row r="23" spans="1:7" ht="18" thickBot="1" x14ac:dyDescent="0.3">
      <c r="A23" s="47"/>
      <c r="B23" s="50"/>
      <c r="C23" s="51"/>
      <c r="D23" s="47"/>
      <c r="E23" s="47"/>
      <c r="F23" s="47"/>
      <c r="G23" s="28" t="s">
        <v>200</v>
      </c>
    </row>
  </sheetData>
  <mergeCells count="13">
    <mergeCell ref="A1:G1"/>
    <mergeCell ref="A2:G2"/>
    <mergeCell ref="A3:A4"/>
    <mergeCell ref="B3:C4"/>
    <mergeCell ref="D3:F3"/>
    <mergeCell ref="G3:G4"/>
    <mergeCell ref="F22:F23"/>
    <mergeCell ref="B5:B13"/>
    <mergeCell ref="B14:B21"/>
    <mergeCell ref="A22:A23"/>
    <mergeCell ref="B22:C23"/>
    <mergeCell ref="D22:D23"/>
    <mergeCell ref="E22:E23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F2" sqref="F2"/>
    </sheetView>
  </sheetViews>
  <sheetFormatPr defaultRowHeight="14" x14ac:dyDescent="0.25"/>
  <cols>
    <col min="1" max="1" width="6.54296875" bestFit="1" customWidth="1"/>
    <col min="2" max="2" width="11.54296875" customWidth="1"/>
    <col min="3" max="3" width="48" customWidth="1"/>
    <col min="4" max="4" width="18.90625" customWidth="1"/>
  </cols>
  <sheetData>
    <row r="1" spans="1:4" s="25" customFormat="1" ht="25.5" customHeight="1" x14ac:dyDescent="0.3">
      <c r="A1" s="71" t="s">
        <v>149</v>
      </c>
      <c r="B1" s="71"/>
      <c r="C1" s="71"/>
      <c r="D1" s="71"/>
    </row>
    <row r="2" spans="1:4" s="25" customFormat="1" ht="18" customHeight="1" x14ac:dyDescent="0.3">
      <c r="A2" s="26" t="s">
        <v>148</v>
      </c>
      <c r="B2" s="70" t="s">
        <v>3</v>
      </c>
      <c r="C2" s="70"/>
      <c r="D2" s="32" t="s">
        <v>6</v>
      </c>
    </row>
    <row r="3" spans="1:4" s="25" customFormat="1" ht="17.5" customHeight="1" x14ac:dyDescent="0.3">
      <c r="A3" s="30">
        <v>1</v>
      </c>
      <c r="B3" s="72" t="s">
        <v>9</v>
      </c>
      <c r="C3" s="30" t="s">
        <v>10</v>
      </c>
      <c r="D3" s="30">
        <v>38</v>
      </c>
    </row>
    <row r="4" spans="1:4" s="25" customFormat="1" ht="17.5" x14ac:dyDescent="0.3">
      <c r="A4" s="30">
        <v>2</v>
      </c>
      <c r="B4" s="73"/>
      <c r="C4" s="30" t="s">
        <v>11</v>
      </c>
      <c r="D4" s="30">
        <v>715</v>
      </c>
    </row>
    <row r="5" spans="1:4" s="25" customFormat="1" ht="19" customHeight="1" x14ac:dyDescent="0.3">
      <c r="A5" s="30">
        <v>3</v>
      </c>
      <c r="B5" s="73"/>
      <c r="C5" s="30" t="s">
        <v>147</v>
      </c>
      <c r="D5" s="30">
        <v>34</v>
      </c>
    </row>
    <row r="6" spans="1:4" s="25" customFormat="1" ht="18" customHeight="1" x14ac:dyDescent="0.3">
      <c r="A6" s="30">
        <v>4</v>
      </c>
      <c r="B6" s="73"/>
      <c r="C6" s="30" t="s">
        <v>13</v>
      </c>
      <c r="D6" s="30">
        <v>100</v>
      </c>
    </row>
    <row r="7" spans="1:4" s="25" customFormat="1" ht="18" customHeight="1" x14ac:dyDescent="0.3">
      <c r="A7" s="30">
        <v>5</v>
      </c>
      <c r="B7" s="73"/>
      <c r="C7" s="30" t="s">
        <v>14</v>
      </c>
      <c r="D7" s="30">
        <v>735</v>
      </c>
    </row>
    <row r="8" spans="1:4" s="25" customFormat="1" ht="18" customHeight="1" x14ac:dyDescent="0.3">
      <c r="A8" s="30">
        <v>6</v>
      </c>
      <c r="B8" s="73"/>
      <c r="C8" s="30" t="s">
        <v>15</v>
      </c>
      <c r="D8" s="30">
        <v>177</v>
      </c>
    </row>
    <row r="9" spans="1:4" s="25" customFormat="1" ht="18" customHeight="1" x14ac:dyDescent="0.3">
      <c r="A9" s="30">
        <v>7</v>
      </c>
      <c r="B9" s="73"/>
      <c r="C9" s="30" t="s">
        <v>16</v>
      </c>
      <c r="D9" s="30">
        <v>242</v>
      </c>
    </row>
    <row r="10" spans="1:4" s="25" customFormat="1" ht="18" customHeight="1" x14ac:dyDescent="0.3">
      <c r="A10" s="30">
        <v>8</v>
      </c>
      <c r="B10" s="73"/>
      <c r="C10" s="30" t="s">
        <v>17</v>
      </c>
      <c r="D10" s="30">
        <v>10</v>
      </c>
    </row>
    <row r="11" spans="1:4" s="25" customFormat="1" ht="18" customHeight="1" x14ac:dyDescent="0.3">
      <c r="A11" s="30">
        <v>9</v>
      </c>
      <c r="B11" s="74"/>
      <c r="C11" s="30" t="s">
        <v>18</v>
      </c>
      <c r="D11" s="30">
        <v>324</v>
      </c>
    </row>
    <row r="12" spans="1:4" s="25" customFormat="1" ht="18" customHeight="1" x14ac:dyDescent="0.3">
      <c r="A12" s="65" t="s">
        <v>146</v>
      </c>
      <c r="B12" s="66"/>
      <c r="C12" s="67"/>
      <c r="D12" s="30">
        <f>SUM(D3:D11)</f>
        <v>2375</v>
      </c>
    </row>
    <row r="13" spans="1:4" s="25" customFormat="1" ht="18" customHeight="1" x14ac:dyDescent="0.3">
      <c r="A13" s="30">
        <v>10</v>
      </c>
      <c r="B13" s="75" t="s">
        <v>19</v>
      </c>
      <c r="C13" s="30" t="s">
        <v>20</v>
      </c>
      <c r="D13" s="30">
        <v>16</v>
      </c>
    </row>
    <row r="14" spans="1:4" s="25" customFormat="1" ht="18" customHeight="1" x14ac:dyDescent="0.3">
      <c r="A14" s="30">
        <v>11</v>
      </c>
      <c r="B14" s="75"/>
      <c r="C14" s="30" t="s">
        <v>21</v>
      </c>
      <c r="D14" s="30">
        <v>23</v>
      </c>
    </row>
    <row r="15" spans="1:4" s="25" customFormat="1" ht="18" customHeight="1" x14ac:dyDescent="0.3">
      <c r="A15" s="30">
        <v>12</v>
      </c>
      <c r="B15" s="75"/>
      <c r="C15" s="30" t="s">
        <v>22</v>
      </c>
      <c r="D15" s="30">
        <v>16</v>
      </c>
    </row>
    <row r="16" spans="1:4" s="25" customFormat="1" ht="18" customHeight="1" x14ac:dyDescent="0.3">
      <c r="A16" s="30">
        <v>13</v>
      </c>
      <c r="B16" s="75"/>
      <c r="C16" s="30" t="s">
        <v>23</v>
      </c>
      <c r="D16" s="30">
        <v>14</v>
      </c>
    </row>
    <row r="17" spans="1:4" s="25" customFormat="1" ht="18" customHeight="1" x14ac:dyDescent="0.3">
      <c r="A17" s="30">
        <v>14</v>
      </c>
      <c r="B17" s="75"/>
      <c r="C17" s="30" t="s">
        <v>24</v>
      </c>
      <c r="D17" s="30">
        <v>127</v>
      </c>
    </row>
    <row r="18" spans="1:4" s="25" customFormat="1" ht="18" customHeight="1" x14ac:dyDescent="0.3">
      <c r="A18" s="30">
        <v>15</v>
      </c>
      <c r="B18" s="75"/>
      <c r="C18" s="30" t="s">
        <v>25</v>
      </c>
      <c r="D18" s="30">
        <v>1123</v>
      </c>
    </row>
    <row r="19" spans="1:4" s="25" customFormat="1" ht="18" customHeight="1" x14ac:dyDescent="0.3">
      <c r="A19" s="30">
        <v>16</v>
      </c>
      <c r="B19" s="75"/>
      <c r="C19" s="30" t="s">
        <v>26</v>
      </c>
      <c r="D19" s="30">
        <v>133</v>
      </c>
    </row>
    <row r="20" spans="1:4" s="25" customFormat="1" ht="17.5" customHeight="1" x14ac:dyDescent="0.3">
      <c r="A20" s="30">
        <v>17</v>
      </c>
      <c r="B20" s="75"/>
      <c r="C20" s="30" t="s">
        <v>18</v>
      </c>
      <c r="D20" s="30">
        <v>135</v>
      </c>
    </row>
    <row r="21" spans="1:4" s="25" customFormat="1" ht="18" customHeight="1" x14ac:dyDescent="0.3">
      <c r="A21" s="68" t="s">
        <v>146</v>
      </c>
      <c r="B21" s="69"/>
      <c r="C21" s="69"/>
      <c r="D21" s="29">
        <f>SUM(D13:D20)</f>
        <v>1587</v>
      </c>
    </row>
    <row r="22" spans="1:4" s="31" customFormat="1" ht="236.5" customHeight="1" x14ac:dyDescent="0.25">
      <c r="A22" s="63" t="s">
        <v>207</v>
      </c>
      <c r="B22" s="64"/>
      <c r="C22" s="64"/>
      <c r="D22" s="64"/>
    </row>
  </sheetData>
  <mergeCells count="7">
    <mergeCell ref="A22:D22"/>
    <mergeCell ref="A12:C12"/>
    <mergeCell ref="A21:C21"/>
    <mergeCell ref="B2:C2"/>
    <mergeCell ref="A1:D1"/>
    <mergeCell ref="B3:B11"/>
    <mergeCell ref="B13:B20"/>
  </mergeCells>
  <phoneticPr fontId="1" type="noConversion"/>
  <pageMargins left="0.7" right="0.7" top="0.75" bottom="0.75" header="0.3" footer="0.3"/>
  <pageSetup paperSize="9" orientation="portrait" copies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B24" sqref="B1:D104857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172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201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174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28" t="s">
        <v>6</v>
      </c>
      <c r="E4" s="28" t="s">
        <v>175</v>
      </c>
      <c r="F4" s="28" t="s">
        <v>176</v>
      </c>
      <c r="G4" s="47"/>
    </row>
    <row r="5" spans="1:7" ht="18" thickBot="1" x14ac:dyDescent="0.3">
      <c r="A5" s="27">
        <v>1</v>
      </c>
      <c r="B5" s="46" t="s">
        <v>177</v>
      </c>
      <c r="C5" s="28" t="s">
        <v>178</v>
      </c>
      <c r="D5" s="28"/>
      <c r="E5" s="28"/>
      <c r="F5" s="28"/>
      <c r="G5" s="28"/>
    </row>
    <row r="6" spans="1:7" ht="18" thickBot="1" x14ac:dyDescent="0.3">
      <c r="A6" s="27">
        <v>2</v>
      </c>
      <c r="B6" s="54"/>
      <c r="C6" s="28" t="s">
        <v>179</v>
      </c>
      <c r="D6" s="28">
        <v>41</v>
      </c>
      <c r="E6" s="28">
        <v>0</v>
      </c>
      <c r="F6" s="28">
        <v>41</v>
      </c>
      <c r="G6" s="28"/>
    </row>
    <row r="7" spans="1:7" ht="19" thickBot="1" x14ac:dyDescent="0.3">
      <c r="A7" s="27">
        <v>3</v>
      </c>
      <c r="B7" s="54"/>
      <c r="C7" s="28" t="s">
        <v>181</v>
      </c>
      <c r="D7" s="28"/>
      <c r="E7" s="28"/>
      <c r="F7" s="28"/>
      <c r="G7" s="28"/>
    </row>
    <row r="8" spans="1:7" ht="18" thickBot="1" x14ac:dyDescent="0.3">
      <c r="A8" s="27">
        <v>4</v>
      </c>
      <c r="B8" s="54"/>
      <c r="C8" s="28" t="s">
        <v>182</v>
      </c>
      <c r="D8" s="28"/>
      <c r="E8" s="28"/>
      <c r="F8" s="28"/>
      <c r="G8" s="28"/>
    </row>
    <row r="9" spans="1:7" ht="18" thickBot="1" x14ac:dyDescent="0.3">
      <c r="A9" s="27">
        <v>5</v>
      </c>
      <c r="B9" s="54"/>
      <c r="C9" s="28" t="s">
        <v>14</v>
      </c>
      <c r="D9" s="28"/>
      <c r="E9" s="28"/>
      <c r="F9" s="28"/>
      <c r="G9" s="28"/>
    </row>
    <row r="10" spans="1:7" ht="18" thickBot="1" x14ac:dyDescent="0.3">
      <c r="A10" s="27">
        <v>6</v>
      </c>
      <c r="B10" s="54"/>
      <c r="C10" s="28" t="s">
        <v>183</v>
      </c>
      <c r="D10" s="28"/>
      <c r="E10" s="28"/>
      <c r="F10" s="28"/>
      <c r="G10" s="28"/>
    </row>
    <row r="11" spans="1:7" ht="18" thickBot="1" x14ac:dyDescent="0.3">
      <c r="A11" s="27">
        <v>7</v>
      </c>
      <c r="B11" s="54"/>
      <c r="C11" s="28" t="s">
        <v>16</v>
      </c>
      <c r="D11" s="28"/>
      <c r="E11" s="28"/>
      <c r="F11" s="28"/>
      <c r="G11" s="28"/>
    </row>
    <row r="12" spans="1:7" ht="18" thickBot="1" x14ac:dyDescent="0.3">
      <c r="A12" s="27">
        <v>8</v>
      </c>
      <c r="B12" s="54"/>
      <c r="C12" s="28" t="s">
        <v>184</v>
      </c>
      <c r="D12" s="28"/>
      <c r="E12" s="28"/>
      <c r="F12" s="28"/>
      <c r="G12" s="28"/>
    </row>
    <row r="13" spans="1:7" ht="18" thickBot="1" x14ac:dyDescent="0.3">
      <c r="A13" s="27">
        <v>9</v>
      </c>
      <c r="B13" s="47"/>
      <c r="C13" s="28" t="s">
        <v>18</v>
      </c>
      <c r="D13" s="28">
        <v>2</v>
      </c>
      <c r="E13" s="28">
        <v>0</v>
      </c>
      <c r="F13" s="28">
        <v>2</v>
      </c>
      <c r="G13" s="28"/>
    </row>
    <row r="14" spans="1:7" ht="18" thickBot="1" x14ac:dyDescent="0.3">
      <c r="A14" s="27">
        <v>10</v>
      </c>
      <c r="B14" s="46" t="s">
        <v>185</v>
      </c>
      <c r="C14" s="28" t="s">
        <v>186</v>
      </c>
      <c r="D14" s="28"/>
      <c r="E14" s="28"/>
      <c r="F14" s="28"/>
      <c r="G14" s="28"/>
    </row>
    <row r="15" spans="1:7" ht="18" thickBot="1" x14ac:dyDescent="0.3">
      <c r="A15" s="27">
        <v>11</v>
      </c>
      <c r="B15" s="54"/>
      <c r="C15" s="27" t="s">
        <v>187</v>
      </c>
      <c r="D15" s="27"/>
      <c r="E15" s="27"/>
      <c r="F15" s="27"/>
      <c r="G15" s="27"/>
    </row>
    <row r="16" spans="1:7" ht="18" thickBot="1" x14ac:dyDescent="0.3">
      <c r="A16" s="27">
        <v>12</v>
      </c>
      <c r="B16" s="54"/>
      <c r="C16" s="28" t="s">
        <v>188</v>
      </c>
      <c r="D16" s="28"/>
      <c r="E16" s="28"/>
      <c r="F16" s="28"/>
      <c r="G16" s="28"/>
    </row>
    <row r="17" spans="1:7" ht="18" thickBot="1" x14ac:dyDescent="0.3">
      <c r="A17" s="27">
        <v>13</v>
      </c>
      <c r="B17" s="54"/>
      <c r="C17" s="28" t="s">
        <v>189</v>
      </c>
      <c r="D17" s="28"/>
      <c r="E17" s="28"/>
      <c r="F17" s="28"/>
      <c r="G17" s="28"/>
    </row>
    <row r="18" spans="1:7" ht="18" thickBot="1" x14ac:dyDescent="0.3">
      <c r="A18" s="27">
        <v>14</v>
      </c>
      <c r="B18" s="54"/>
      <c r="C18" s="28" t="s">
        <v>190</v>
      </c>
      <c r="D18" s="28"/>
      <c r="E18" s="28"/>
      <c r="F18" s="28"/>
      <c r="G18" s="28"/>
    </row>
    <row r="19" spans="1:7" ht="18" thickBot="1" x14ac:dyDescent="0.3">
      <c r="A19" s="27">
        <v>15</v>
      </c>
      <c r="B19" s="54"/>
      <c r="C19" s="28" t="s">
        <v>191</v>
      </c>
      <c r="D19" s="28">
        <v>68</v>
      </c>
      <c r="E19" s="28">
        <v>0</v>
      </c>
      <c r="F19" s="28">
        <v>68</v>
      </c>
      <c r="G19" s="28"/>
    </row>
    <row r="20" spans="1:7" ht="18" thickBot="1" x14ac:dyDescent="0.3">
      <c r="A20" s="27">
        <v>16</v>
      </c>
      <c r="B20" s="54"/>
      <c r="C20" s="28" t="s">
        <v>192</v>
      </c>
      <c r="D20" s="28"/>
      <c r="E20" s="28"/>
      <c r="F20" s="28"/>
      <c r="G20" s="28"/>
    </row>
    <row r="21" spans="1:7" ht="18" thickBot="1" x14ac:dyDescent="0.3">
      <c r="A21" s="27">
        <v>17</v>
      </c>
      <c r="B21" s="47"/>
      <c r="C21" s="28" t="s">
        <v>18</v>
      </c>
      <c r="D21" s="28"/>
      <c r="E21" s="28"/>
      <c r="F21" s="28"/>
      <c r="G21" s="28"/>
    </row>
    <row r="22" spans="1:7" ht="18" thickBot="1" x14ac:dyDescent="0.3">
      <c r="A22" s="46"/>
      <c r="B22" s="48" t="s">
        <v>27</v>
      </c>
      <c r="C22" s="49"/>
      <c r="D22" s="46">
        <v>111</v>
      </c>
      <c r="E22" s="46">
        <v>0</v>
      </c>
      <c r="F22" s="46">
        <v>111</v>
      </c>
      <c r="G22" s="28" t="s">
        <v>202</v>
      </c>
    </row>
    <row r="23" spans="1:7" ht="18" thickBot="1" x14ac:dyDescent="0.3">
      <c r="A23" s="47"/>
      <c r="B23" s="50"/>
      <c r="C23" s="51"/>
      <c r="D23" s="47"/>
      <c r="E23" s="47"/>
      <c r="F23" s="47"/>
      <c r="G23" s="28" t="s">
        <v>203</v>
      </c>
    </row>
  </sheetData>
  <mergeCells count="13">
    <mergeCell ref="A1:G1"/>
    <mergeCell ref="A2:G2"/>
    <mergeCell ref="A3:A4"/>
    <mergeCell ref="B3:C4"/>
    <mergeCell ref="D3:F3"/>
    <mergeCell ref="G3:G4"/>
    <mergeCell ref="F22:F23"/>
    <mergeCell ref="B5:B13"/>
    <mergeCell ref="B14:B21"/>
    <mergeCell ref="A22:A23"/>
    <mergeCell ref="B22:C23"/>
    <mergeCell ref="D22:D23"/>
    <mergeCell ref="E22:E23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workbookViewId="0">
      <selection activeCell="B24" sqref="B1:D1048576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172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204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174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28" t="s">
        <v>6</v>
      </c>
      <c r="E4" s="28" t="s">
        <v>175</v>
      </c>
      <c r="F4" s="28" t="s">
        <v>176</v>
      </c>
      <c r="G4" s="47"/>
    </row>
    <row r="5" spans="1:7" ht="18" thickBot="1" x14ac:dyDescent="0.3">
      <c r="A5" s="27">
        <v>1</v>
      </c>
      <c r="B5" s="46" t="s">
        <v>177</v>
      </c>
      <c r="C5" s="28" t="s">
        <v>178</v>
      </c>
      <c r="D5" s="28"/>
      <c r="E5" s="28"/>
      <c r="F5" s="28"/>
      <c r="G5" s="28"/>
    </row>
    <row r="6" spans="1:7" ht="18" thickBot="1" x14ac:dyDescent="0.3">
      <c r="A6" s="27">
        <v>2</v>
      </c>
      <c r="B6" s="54"/>
      <c r="C6" s="28" t="s">
        <v>179</v>
      </c>
      <c r="D6" s="28">
        <v>2</v>
      </c>
      <c r="E6" s="28">
        <v>0</v>
      </c>
      <c r="F6" s="28">
        <v>2</v>
      </c>
      <c r="G6" s="28"/>
    </row>
    <row r="7" spans="1:7" ht="19" thickBot="1" x14ac:dyDescent="0.3">
      <c r="A7" s="27">
        <v>3</v>
      </c>
      <c r="B7" s="54"/>
      <c r="C7" s="28" t="s">
        <v>181</v>
      </c>
      <c r="D7" s="28"/>
      <c r="E7" s="28"/>
      <c r="F7" s="28"/>
      <c r="G7" s="28"/>
    </row>
    <row r="8" spans="1:7" ht="18" thickBot="1" x14ac:dyDescent="0.3">
      <c r="A8" s="27">
        <v>4</v>
      </c>
      <c r="B8" s="54"/>
      <c r="C8" s="28" t="s">
        <v>182</v>
      </c>
      <c r="D8" s="28"/>
      <c r="E8" s="28"/>
      <c r="F8" s="28"/>
      <c r="G8" s="28"/>
    </row>
    <row r="9" spans="1:7" ht="18" thickBot="1" x14ac:dyDescent="0.3">
      <c r="A9" s="27">
        <v>5</v>
      </c>
      <c r="B9" s="54"/>
      <c r="C9" s="28" t="s">
        <v>14</v>
      </c>
      <c r="D9" s="28"/>
      <c r="E9" s="28"/>
      <c r="F9" s="28"/>
      <c r="G9" s="28"/>
    </row>
    <row r="10" spans="1:7" ht="18" thickBot="1" x14ac:dyDescent="0.3">
      <c r="A10" s="27">
        <v>6</v>
      </c>
      <c r="B10" s="54"/>
      <c r="C10" s="28" t="s">
        <v>183</v>
      </c>
      <c r="D10" s="28"/>
      <c r="E10" s="28"/>
      <c r="F10" s="28"/>
      <c r="G10" s="28"/>
    </row>
    <row r="11" spans="1:7" ht="18" thickBot="1" x14ac:dyDescent="0.3">
      <c r="A11" s="27">
        <v>7</v>
      </c>
      <c r="B11" s="54"/>
      <c r="C11" s="28" t="s">
        <v>16</v>
      </c>
      <c r="D11" s="28"/>
      <c r="E11" s="28"/>
      <c r="F11" s="28"/>
      <c r="G11" s="28"/>
    </row>
    <row r="12" spans="1:7" ht="18" thickBot="1" x14ac:dyDescent="0.3">
      <c r="A12" s="27">
        <v>8</v>
      </c>
      <c r="B12" s="54"/>
      <c r="C12" s="28" t="s">
        <v>184</v>
      </c>
      <c r="D12" s="28"/>
      <c r="E12" s="28"/>
      <c r="F12" s="28"/>
      <c r="G12" s="28"/>
    </row>
    <row r="13" spans="1:7" ht="18" thickBot="1" x14ac:dyDescent="0.3">
      <c r="A13" s="27">
        <v>9</v>
      </c>
      <c r="B13" s="47"/>
      <c r="C13" s="28" t="s">
        <v>18</v>
      </c>
      <c r="D13" s="28">
        <v>33</v>
      </c>
      <c r="E13" s="28">
        <v>0</v>
      </c>
      <c r="F13" s="28">
        <v>33</v>
      </c>
      <c r="G13" s="28"/>
    </row>
    <row r="14" spans="1:7" ht="18" thickBot="1" x14ac:dyDescent="0.3">
      <c r="A14" s="27">
        <v>10</v>
      </c>
      <c r="B14" s="46" t="s">
        <v>185</v>
      </c>
      <c r="C14" s="28" t="s">
        <v>186</v>
      </c>
      <c r="D14" s="28"/>
      <c r="E14" s="28"/>
      <c r="F14" s="28"/>
      <c r="G14" s="28"/>
    </row>
    <row r="15" spans="1:7" ht="18" thickBot="1" x14ac:dyDescent="0.3">
      <c r="A15" s="27">
        <v>11</v>
      </c>
      <c r="B15" s="54"/>
      <c r="C15" s="27" t="s">
        <v>187</v>
      </c>
      <c r="D15" s="27"/>
      <c r="E15" s="27"/>
      <c r="F15" s="27"/>
      <c r="G15" s="27"/>
    </row>
    <row r="16" spans="1:7" ht="18" thickBot="1" x14ac:dyDescent="0.3">
      <c r="A16" s="27">
        <v>12</v>
      </c>
      <c r="B16" s="54"/>
      <c r="C16" s="28" t="s">
        <v>188</v>
      </c>
      <c r="D16" s="28"/>
      <c r="E16" s="28"/>
      <c r="F16" s="28"/>
      <c r="G16" s="28"/>
    </row>
    <row r="17" spans="1:7" ht="18" thickBot="1" x14ac:dyDescent="0.3">
      <c r="A17" s="27">
        <v>13</v>
      </c>
      <c r="B17" s="54"/>
      <c r="C17" s="28" t="s">
        <v>189</v>
      </c>
      <c r="D17" s="28"/>
      <c r="E17" s="28"/>
      <c r="F17" s="28"/>
      <c r="G17" s="28"/>
    </row>
    <row r="18" spans="1:7" ht="18" thickBot="1" x14ac:dyDescent="0.3">
      <c r="A18" s="27">
        <v>14</v>
      </c>
      <c r="B18" s="54"/>
      <c r="C18" s="28" t="s">
        <v>190</v>
      </c>
      <c r="D18" s="28"/>
      <c r="E18" s="28"/>
      <c r="F18" s="28"/>
      <c r="G18" s="28"/>
    </row>
    <row r="19" spans="1:7" ht="18" thickBot="1" x14ac:dyDescent="0.3">
      <c r="A19" s="27">
        <v>15</v>
      </c>
      <c r="B19" s="54"/>
      <c r="C19" s="28" t="s">
        <v>191</v>
      </c>
      <c r="D19" s="28">
        <v>5</v>
      </c>
      <c r="E19" s="28">
        <v>0</v>
      </c>
      <c r="F19" s="28">
        <v>5</v>
      </c>
      <c r="G19" s="28"/>
    </row>
    <row r="20" spans="1:7" ht="18" thickBot="1" x14ac:dyDescent="0.3">
      <c r="A20" s="27">
        <v>16</v>
      </c>
      <c r="B20" s="54"/>
      <c r="C20" s="28" t="s">
        <v>192</v>
      </c>
      <c r="D20" s="28"/>
      <c r="E20" s="28"/>
      <c r="F20" s="28"/>
      <c r="G20" s="28"/>
    </row>
    <row r="21" spans="1:7" ht="18" thickBot="1" x14ac:dyDescent="0.3">
      <c r="A21" s="27">
        <v>17</v>
      </c>
      <c r="B21" s="47"/>
      <c r="C21" s="28" t="s">
        <v>18</v>
      </c>
      <c r="D21" s="28"/>
      <c r="E21" s="28"/>
      <c r="F21" s="28"/>
      <c r="G21" s="28"/>
    </row>
    <row r="22" spans="1:7" ht="18" thickBot="1" x14ac:dyDescent="0.3">
      <c r="A22" s="46"/>
      <c r="B22" s="48" t="s">
        <v>27</v>
      </c>
      <c r="C22" s="49"/>
      <c r="D22" s="46">
        <v>40</v>
      </c>
      <c r="E22" s="46">
        <v>0</v>
      </c>
      <c r="F22" s="46">
        <v>40</v>
      </c>
      <c r="G22" s="28" t="s">
        <v>205</v>
      </c>
    </row>
    <row r="23" spans="1:7" ht="18" thickBot="1" x14ac:dyDescent="0.3">
      <c r="A23" s="47"/>
      <c r="B23" s="50"/>
      <c r="C23" s="51"/>
      <c r="D23" s="47"/>
      <c r="E23" s="47"/>
      <c r="F23" s="47"/>
      <c r="G23" s="28" t="s">
        <v>206</v>
      </c>
    </row>
  </sheetData>
  <mergeCells count="13">
    <mergeCell ref="A1:G1"/>
    <mergeCell ref="A2:G2"/>
    <mergeCell ref="A3:A4"/>
    <mergeCell ref="B3:C4"/>
    <mergeCell ref="D3:F3"/>
    <mergeCell ref="G3:G4"/>
    <mergeCell ref="F22:F23"/>
    <mergeCell ref="B5:B13"/>
    <mergeCell ref="B14:B21"/>
    <mergeCell ref="A22:A23"/>
    <mergeCell ref="B22:C23"/>
    <mergeCell ref="D22:D23"/>
    <mergeCell ref="E22:E2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A2" sqref="A2:G2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30" width="8.7265625" style="1"/>
    <col min="231" max="231" width="13.7265625" style="1" customWidth="1"/>
    <col min="232" max="232" width="8.7265625" style="1"/>
    <col min="233" max="233" width="20.453125" style="1" customWidth="1"/>
    <col min="234" max="234" width="8.7265625" style="1"/>
    <col min="235" max="235" width="10.36328125" style="1" customWidth="1"/>
    <col min="236" max="236" width="12.54296875" style="1" customWidth="1"/>
    <col min="237" max="237" width="19.36328125" style="1" customWidth="1"/>
    <col min="238" max="238" width="11.7265625" style="1" customWidth="1"/>
    <col min="239" max="239" width="15.54296875" style="1" customWidth="1"/>
    <col min="240" max="240" width="15.36328125" style="1" customWidth="1"/>
    <col min="241" max="241" width="27.36328125" style="1" customWidth="1"/>
    <col min="242" max="486" width="8.7265625" style="1"/>
    <col min="487" max="487" width="13.7265625" style="1" customWidth="1"/>
    <col min="488" max="488" width="8.7265625" style="1"/>
    <col min="489" max="489" width="20.453125" style="1" customWidth="1"/>
    <col min="490" max="490" width="8.7265625" style="1"/>
    <col min="491" max="491" width="10.36328125" style="1" customWidth="1"/>
    <col min="492" max="492" width="12.54296875" style="1" customWidth="1"/>
    <col min="493" max="493" width="19.36328125" style="1" customWidth="1"/>
    <col min="494" max="494" width="11.7265625" style="1" customWidth="1"/>
    <col min="495" max="495" width="15.54296875" style="1" customWidth="1"/>
    <col min="496" max="496" width="15.36328125" style="1" customWidth="1"/>
    <col min="497" max="497" width="27.36328125" style="1" customWidth="1"/>
    <col min="498" max="742" width="8.7265625" style="1"/>
    <col min="743" max="743" width="13.7265625" style="1" customWidth="1"/>
    <col min="744" max="744" width="8.7265625" style="1"/>
    <col min="745" max="745" width="20.453125" style="1" customWidth="1"/>
    <col min="746" max="746" width="8.7265625" style="1"/>
    <col min="747" max="747" width="10.36328125" style="1" customWidth="1"/>
    <col min="748" max="748" width="12.54296875" style="1" customWidth="1"/>
    <col min="749" max="749" width="19.36328125" style="1" customWidth="1"/>
    <col min="750" max="750" width="11.7265625" style="1" customWidth="1"/>
    <col min="751" max="751" width="15.54296875" style="1" customWidth="1"/>
    <col min="752" max="752" width="15.36328125" style="1" customWidth="1"/>
    <col min="753" max="753" width="27.36328125" style="1" customWidth="1"/>
    <col min="754" max="998" width="8.7265625" style="1"/>
    <col min="999" max="999" width="13.7265625" style="1" customWidth="1"/>
    <col min="1000" max="1000" width="8.7265625" style="1"/>
    <col min="1001" max="1001" width="20.453125" style="1" customWidth="1"/>
    <col min="1002" max="1002" width="8.7265625" style="1"/>
    <col min="1003" max="1003" width="10.36328125" style="1" customWidth="1"/>
    <col min="1004" max="1004" width="12.54296875" style="1" customWidth="1"/>
    <col min="1005" max="1005" width="19.36328125" style="1" customWidth="1"/>
    <col min="1006" max="1006" width="11.7265625" style="1" customWidth="1"/>
    <col min="1007" max="1007" width="15.54296875" style="1" customWidth="1"/>
    <col min="1008" max="1008" width="15.36328125" style="1" customWidth="1"/>
    <col min="1009" max="1009" width="27.36328125" style="1" customWidth="1"/>
    <col min="1010" max="1254" width="8.7265625" style="1"/>
    <col min="1255" max="1255" width="13.7265625" style="1" customWidth="1"/>
    <col min="1256" max="1256" width="8.7265625" style="1"/>
    <col min="1257" max="1257" width="20.453125" style="1" customWidth="1"/>
    <col min="1258" max="1258" width="8.7265625" style="1"/>
    <col min="1259" max="1259" width="10.36328125" style="1" customWidth="1"/>
    <col min="1260" max="1260" width="12.54296875" style="1" customWidth="1"/>
    <col min="1261" max="1261" width="19.36328125" style="1" customWidth="1"/>
    <col min="1262" max="1262" width="11.7265625" style="1" customWidth="1"/>
    <col min="1263" max="1263" width="15.54296875" style="1" customWidth="1"/>
    <col min="1264" max="1264" width="15.36328125" style="1" customWidth="1"/>
    <col min="1265" max="1265" width="27.36328125" style="1" customWidth="1"/>
    <col min="1266" max="1510" width="8.7265625" style="1"/>
    <col min="1511" max="1511" width="13.7265625" style="1" customWidth="1"/>
    <col min="1512" max="1512" width="8.7265625" style="1"/>
    <col min="1513" max="1513" width="20.453125" style="1" customWidth="1"/>
    <col min="1514" max="1514" width="8.7265625" style="1"/>
    <col min="1515" max="1515" width="10.36328125" style="1" customWidth="1"/>
    <col min="1516" max="1516" width="12.54296875" style="1" customWidth="1"/>
    <col min="1517" max="1517" width="19.36328125" style="1" customWidth="1"/>
    <col min="1518" max="1518" width="11.7265625" style="1" customWidth="1"/>
    <col min="1519" max="1519" width="15.54296875" style="1" customWidth="1"/>
    <col min="1520" max="1520" width="15.36328125" style="1" customWidth="1"/>
    <col min="1521" max="1521" width="27.36328125" style="1" customWidth="1"/>
    <col min="1522" max="1766" width="8.7265625" style="1"/>
    <col min="1767" max="1767" width="13.7265625" style="1" customWidth="1"/>
    <col min="1768" max="1768" width="8.7265625" style="1"/>
    <col min="1769" max="1769" width="20.453125" style="1" customWidth="1"/>
    <col min="1770" max="1770" width="8.7265625" style="1"/>
    <col min="1771" max="1771" width="10.36328125" style="1" customWidth="1"/>
    <col min="1772" max="1772" width="12.54296875" style="1" customWidth="1"/>
    <col min="1773" max="1773" width="19.36328125" style="1" customWidth="1"/>
    <col min="1774" max="1774" width="11.7265625" style="1" customWidth="1"/>
    <col min="1775" max="1775" width="15.54296875" style="1" customWidth="1"/>
    <col min="1776" max="1776" width="15.36328125" style="1" customWidth="1"/>
    <col min="1777" max="1777" width="27.36328125" style="1" customWidth="1"/>
    <col min="1778" max="2022" width="8.7265625" style="1"/>
    <col min="2023" max="2023" width="13.7265625" style="1" customWidth="1"/>
    <col min="2024" max="2024" width="8.7265625" style="1"/>
    <col min="2025" max="2025" width="20.453125" style="1" customWidth="1"/>
    <col min="2026" max="2026" width="8.7265625" style="1"/>
    <col min="2027" max="2027" width="10.36328125" style="1" customWidth="1"/>
    <col min="2028" max="2028" width="12.54296875" style="1" customWidth="1"/>
    <col min="2029" max="2029" width="19.36328125" style="1" customWidth="1"/>
    <col min="2030" max="2030" width="11.7265625" style="1" customWidth="1"/>
    <col min="2031" max="2031" width="15.54296875" style="1" customWidth="1"/>
    <col min="2032" max="2032" width="15.36328125" style="1" customWidth="1"/>
    <col min="2033" max="2033" width="27.36328125" style="1" customWidth="1"/>
    <col min="2034" max="2278" width="8.7265625" style="1"/>
    <col min="2279" max="2279" width="13.7265625" style="1" customWidth="1"/>
    <col min="2280" max="2280" width="8.7265625" style="1"/>
    <col min="2281" max="2281" width="20.453125" style="1" customWidth="1"/>
    <col min="2282" max="2282" width="8.7265625" style="1"/>
    <col min="2283" max="2283" width="10.36328125" style="1" customWidth="1"/>
    <col min="2284" max="2284" width="12.54296875" style="1" customWidth="1"/>
    <col min="2285" max="2285" width="19.36328125" style="1" customWidth="1"/>
    <col min="2286" max="2286" width="11.7265625" style="1" customWidth="1"/>
    <col min="2287" max="2287" width="15.54296875" style="1" customWidth="1"/>
    <col min="2288" max="2288" width="15.36328125" style="1" customWidth="1"/>
    <col min="2289" max="2289" width="27.36328125" style="1" customWidth="1"/>
    <col min="2290" max="2534" width="8.7265625" style="1"/>
    <col min="2535" max="2535" width="13.7265625" style="1" customWidth="1"/>
    <col min="2536" max="2536" width="8.7265625" style="1"/>
    <col min="2537" max="2537" width="20.453125" style="1" customWidth="1"/>
    <col min="2538" max="2538" width="8.7265625" style="1"/>
    <col min="2539" max="2539" width="10.36328125" style="1" customWidth="1"/>
    <col min="2540" max="2540" width="12.54296875" style="1" customWidth="1"/>
    <col min="2541" max="2541" width="19.36328125" style="1" customWidth="1"/>
    <col min="2542" max="2542" width="11.7265625" style="1" customWidth="1"/>
    <col min="2543" max="2543" width="15.54296875" style="1" customWidth="1"/>
    <col min="2544" max="2544" width="15.36328125" style="1" customWidth="1"/>
    <col min="2545" max="2545" width="27.36328125" style="1" customWidth="1"/>
    <col min="2546" max="2790" width="8.7265625" style="1"/>
    <col min="2791" max="2791" width="13.7265625" style="1" customWidth="1"/>
    <col min="2792" max="2792" width="8.7265625" style="1"/>
    <col min="2793" max="2793" width="20.453125" style="1" customWidth="1"/>
    <col min="2794" max="2794" width="8.7265625" style="1"/>
    <col min="2795" max="2795" width="10.36328125" style="1" customWidth="1"/>
    <col min="2796" max="2796" width="12.54296875" style="1" customWidth="1"/>
    <col min="2797" max="2797" width="19.36328125" style="1" customWidth="1"/>
    <col min="2798" max="2798" width="11.7265625" style="1" customWidth="1"/>
    <col min="2799" max="2799" width="15.54296875" style="1" customWidth="1"/>
    <col min="2800" max="2800" width="15.36328125" style="1" customWidth="1"/>
    <col min="2801" max="2801" width="27.36328125" style="1" customWidth="1"/>
    <col min="2802" max="3046" width="8.7265625" style="1"/>
    <col min="3047" max="3047" width="13.7265625" style="1" customWidth="1"/>
    <col min="3048" max="3048" width="8.7265625" style="1"/>
    <col min="3049" max="3049" width="20.453125" style="1" customWidth="1"/>
    <col min="3050" max="3050" width="8.7265625" style="1"/>
    <col min="3051" max="3051" width="10.36328125" style="1" customWidth="1"/>
    <col min="3052" max="3052" width="12.54296875" style="1" customWidth="1"/>
    <col min="3053" max="3053" width="19.36328125" style="1" customWidth="1"/>
    <col min="3054" max="3054" width="11.7265625" style="1" customWidth="1"/>
    <col min="3055" max="3055" width="15.54296875" style="1" customWidth="1"/>
    <col min="3056" max="3056" width="15.36328125" style="1" customWidth="1"/>
    <col min="3057" max="3057" width="27.36328125" style="1" customWidth="1"/>
    <col min="3058" max="3302" width="8.7265625" style="1"/>
    <col min="3303" max="3303" width="13.7265625" style="1" customWidth="1"/>
    <col min="3304" max="3304" width="8.7265625" style="1"/>
    <col min="3305" max="3305" width="20.453125" style="1" customWidth="1"/>
    <col min="3306" max="3306" width="8.7265625" style="1"/>
    <col min="3307" max="3307" width="10.36328125" style="1" customWidth="1"/>
    <col min="3308" max="3308" width="12.54296875" style="1" customWidth="1"/>
    <col min="3309" max="3309" width="19.36328125" style="1" customWidth="1"/>
    <col min="3310" max="3310" width="11.7265625" style="1" customWidth="1"/>
    <col min="3311" max="3311" width="15.54296875" style="1" customWidth="1"/>
    <col min="3312" max="3312" width="15.36328125" style="1" customWidth="1"/>
    <col min="3313" max="3313" width="27.36328125" style="1" customWidth="1"/>
    <col min="3314" max="3558" width="8.7265625" style="1"/>
    <col min="3559" max="3559" width="13.7265625" style="1" customWidth="1"/>
    <col min="3560" max="3560" width="8.7265625" style="1"/>
    <col min="3561" max="3561" width="20.453125" style="1" customWidth="1"/>
    <col min="3562" max="3562" width="8.7265625" style="1"/>
    <col min="3563" max="3563" width="10.36328125" style="1" customWidth="1"/>
    <col min="3564" max="3564" width="12.54296875" style="1" customWidth="1"/>
    <col min="3565" max="3565" width="19.36328125" style="1" customWidth="1"/>
    <col min="3566" max="3566" width="11.7265625" style="1" customWidth="1"/>
    <col min="3567" max="3567" width="15.54296875" style="1" customWidth="1"/>
    <col min="3568" max="3568" width="15.36328125" style="1" customWidth="1"/>
    <col min="3569" max="3569" width="27.36328125" style="1" customWidth="1"/>
    <col min="3570" max="3814" width="8.7265625" style="1"/>
    <col min="3815" max="3815" width="13.7265625" style="1" customWidth="1"/>
    <col min="3816" max="3816" width="8.7265625" style="1"/>
    <col min="3817" max="3817" width="20.453125" style="1" customWidth="1"/>
    <col min="3818" max="3818" width="8.7265625" style="1"/>
    <col min="3819" max="3819" width="10.36328125" style="1" customWidth="1"/>
    <col min="3820" max="3820" width="12.54296875" style="1" customWidth="1"/>
    <col min="3821" max="3821" width="19.36328125" style="1" customWidth="1"/>
    <col min="3822" max="3822" width="11.7265625" style="1" customWidth="1"/>
    <col min="3823" max="3823" width="15.54296875" style="1" customWidth="1"/>
    <col min="3824" max="3824" width="15.36328125" style="1" customWidth="1"/>
    <col min="3825" max="3825" width="27.36328125" style="1" customWidth="1"/>
    <col min="3826" max="4070" width="8.7265625" style="1"/>
    <col min="4071" max="4071" width="13.7265625" style="1" customWidth="1"/>
    <col min="4072" max="4072" width="8.7265625" style="1"/>
    <col min="4073" max="4073" width="20.453125" style="1" customWidth="1"/>
    <col min="4074" max="4074" width="8.7265625" style="1"/>
    <col min="4075" max="4075" width="10.36328125" style="1" customWidth="1"/>
    <col min="4076" max="4076" width="12.54296875" style="1" customWidth="1"/>
    <col min="4077" max="4077" width="19.36328125" style="1" customWidth="1"/>
    <col min="4078" max="4078" width="11.7265625" style="1" customWidth="1"/>
    <col min="4079" max="4079" width="15.54296875" style="1" customWidth="1"/>
    <col min="4080" max="4080" width="15.36328125" style="1" customWidth="1"/>
    <col min="4081" max="4081" width="27.36328125" style="1" customWidth="1"/>
    <col min="4082" max="4326" width="8.7265625" style="1"/>
    <col min="4327" max="4327" width="13.7265625" style="1" customWidth="1"/>
    <col min="4328" max="4328" width="8.7265625" style="1"/>
    <col min="4329" max="4329" width="20.453125" style="1" customWidth="1"/>
    <col min="4330" max="4330" width="8.7265625" style="1"/>
    <col min="4331" max="4331" width="10.36328125" style="1" customWidth="1"/>
    <col min="4332" max="4332" width="12.54296875" style="1" customWidth="1"/>
    <col min="4333" max="4333" width="19.36328125" style="1" customWidth="1"/>
    <col min="4334" max="4334" width="11.7265625" style="1" customWidth="1"/>
    <col min="4335" max="4335" width="15.54296875" style="1" customWidth="1"/>
    <col min="4336" max="4336" width="15.36328125" style="1" customWidth="1"/>
    <col min="4337" max="4337" width="27.36328125" style="1" customWidth="1"/>
    <col min="4338" max="4582" width="8.7265625" style="1"/>
    <col min="4583" max="4583" width="13.7265625" style="1" customWidth="1"/>
    <col min="4584" max="4584" width="8.7265625" style="1"/>
    <col min="4585" max="4585" width="20.453125" style="1" customWidth="1"/>
    <col min="4586" max="4586" width="8.7265625" style="1"/>
    <col min="4587" max="4587" width="10.36328125" style="1" customWidth="1"/>
    <col min="4588" max="4588" width="12.54296875" style="1" customWidth="1"/>
    <col min="4589" max="4589" width="19.36328125" style="1" customWidth="1"/>
    <col min="4590" max="4590" width="11.7265625" style="1" customWidth="1"/>
    <col min="4591" max="4591" width="15.54296875" style="1" customWidth="1"/>
    <col min="4592" max="4592" width="15.36328125" style="1" customWidth="1"/>
    <col min="4593" max="4593" width="27.36328125" style="1" customWidth="1"/>
    <col min="4594" max="4838" width="8.7265625" style="1"/>
    <col min="4839" max="4839" width="13.7265625" style="1" customWidth="1"/>
    <col min="4840" max="4840" width="8.7265625" style="1"/>
    <col min="4841" max="4841" width="20.453125" style="1" customWidth="1"/>
    <col min="4842" max="4842" width="8.7265625" style="1"/>
    <col min="4843" max="4843" width="10.36328125" style="1" customWidth="1"/>
    <col min="4844" max="4844" width="12.54296875" style="1" customWidth="1"/>
    <col min="4845" max="4845" width="19.36328125" style="1" customWidth="1"/>
    <col min="4846" max="4846" width="11.7265625" style="1" customWidth="1"/>
    <col min="4847" max="4847" width="15.54296875" style="1" customWidth="1"/>
    <col min="4848" max="4848" width="15.36328125" style="1" customWidth="1"/>
    <col min="4849" max="4849" width="27.36328125" style="1" customWidth="1"/>
    <col min="4850" max="5094" width="8.7265625" style="1"/>
    <col min="5095" max="5095" width="13.7265625" style="1" customWidth="1"/>
    <col min="5096" max="5096" width="8.7265625" style="1"/>
    <col min="5097" max="5097" width="20.453125" style="1" customWidth="1"/>
    <col min="5098" max="5098" width="8.7265625" style="1"/>
    <col min="5099" max="5099" width="10.36328125" style="1" customWidth="1"/>
    <col min="5100" max="5100" width="12.54296875" style="1" customWidth="1"/>
    <col min="5101" max="5101" width="19.36328125" style="1" customWidth="1"/>
    <col min="5102" max="5102" width="11.7265625" style="1" customWidth="1"/>
    <col min="5103" max="5103" width="15.54296875" style="1" customWidth="1"/>
    <col min="5104" max="5104" width="15.36328125" style="1" customWidth="1"/>
    <col min="5105" max="5105" width="27.36328125" style="1" customWidth="1"/>
    <col min="5106" max="5350" width="8.7265625" style="1"/>
    <col min="5351" max="5351" width="13.7265625" style="1" customWidth="1"/>
    <col min="5352" max="5352" width="8.7265625" style="1"/>
    <col min="5353" max="5353" width="20.453125" style="1" customWidth="1"/>
    <col min="5354" max="5354" width="8.7265625" style="1"/>
    <col min="5355" max="5355" width="10.36328125" style="1" customWidth="1"/>
    <col min="5356" max="5356" width="12.54296875" style="1" customWidth="1"/>
    <col min="5357" max="5357" width="19.36328125" style="1" customWidth="1"/>
    <col min="5358" max="5358" width="11.7265625" style="1" customWidth="1"/>
    <col min="5359" max="5359" width="15.54296875" style="1" customWidth="1"/>
    <col min="5360" max="5360" width="15.36328125" style="1" customWidth="1"/>
    <col min="5361" max="5361" width="27.36328125" style="1" customWidth="1"/>
    <col min="5362" max="5606" width="8.7265625" style="1"/>
    <col min="5607" max="5607" width="13.7265625" style="1" customWidth="1"/>
    <col min="5608" max="5608" width="8.7265625" style="1"/>
    <col min="5609" max="5609" width="20.453125" style="1" customWidth="1"/>
    <col min="5610" max="5610" width="8.7265625" style="1"/>
    <col min="5611" max="5611" width="10.36328125" style="1" customWidth="1"/>
    <col min="5612" max="5612" width="12.54296875" style="1" customWidth="1"/>
    <col min="5613" max="5613" width="19.36328125" style="1" customWidth="1"/>
    <col min="5614" max="5614" width="11.7265625" style="1" customWidth="1"/>
    <col min="5615" max="5615" width="15.54296875" style="1" customWidth="1"/>
    <col min="5616" max="5616" width="15.36328125" style="1" customWidth="1"/>
    <col min="5617" max="5617" width="27.36328125" style="1" customWidth="1"/>
    <col min="5618" max="5862" width="8.7265625" style="1"/>
    <col min="5863" max="5863" width="13.7265625" style="1" customWidth="1"/>
    <col min="5864" max="5864" width="8.7265625" style="1"/>
    <col min="5865" max="5865" width="20.453125" style="1" customWidth="1"/>
    <col min="5866" max="5866" width="8.7265625" style="1"/>
    <col min="5867" max="5867" width="10.36328125" style="1" customWidth="1"/>
    <col min="5868" max="5868" width="12.54296875" style="1" customWidth="1"/>
    <col min="5869" max="5869" width="19.36328125" style="1" customWidth="1"/>
    <col min="5870" max="5870" width="11.7265625" style="1" customWidth="1"/>
    <col min="5871" max="5871" width="15.54296875" style="1" customWidth="1"/>
    <col min="5872" max="5872" width="15.36328125" style="1" customWidth="1"/>
    <col min="5873" max="5873" width="27.36328125" style="1" customWidth="1"/>
    <col min="5874" max="6118" width="8.7265625" style="1"/>
    <col min="6119" max="6119" width="13.7265625" style="1" customWidth="1"/>
    <col min="6120" max="6120" width="8.7265625" style="1"/>
    <col min="6121" max="6121" width="20.453125" style="1" customWidth="1"/>
    <col min="6122" max="6122" width="8.7265625" style="1"/>
    <col min="6123" max="6123" width="10.36328125" style="1" customWidth="1"/>
    <col min="6124" max="6124" width="12.54296875" style="1" customWidth="1"/>
    <col min="6125" max="6125" width="19.36328125" style="1" customWidth="1"/>
    <col min="6126" max="6126" width="11.7265625" style="1" customWidth="1"/>
    <col min="6127" max="6127" width="15.54296875" style="1" customWidth="1"/>
    <col min="6128" max="6128" width="15.36328125" style="1" customWidth="1"/>
    <col min="6129" max="6129" width="27.36328125" style="1" customWidth="1"/>
    <col min="6130" max="6374" width="8.7265625" style="1"/>
    <col min="6375" max="6375" width="13.7265625" style="1" customWidth="1"/>
    <col min="6376" max="6376" width="8.7265625" style="1"/>
    <col min="6377" max="6377" width="20.453125" style="1" customWidth="1"/>
    <col min="6378" max="6378" width="8.7265625" style="1"/>
    <col min="6379" max="6379" width="10.36328125" style="1" customWidth="1"/>
    <col min="6380" max="6380" width="12.54296875" style="1" customWidth="1"/>
    <col min="6381" max="6381" width="19.36328125" style="1" customWidth="1"/>
    <col min="6382" max="6382" width="11.7265625" style="1" customWidth="1"/>
    <col min="6383" max="6383" width="15.54296875" style="1" customWidth="1"/>
    <col min="6384" max="6384" width="15.36328125" style="1" customWidth="1"/>
    <col min="6385" max="6385" width="27.36328125" style="1" customWidth="1"/>
    <col min="6386" max="6630" width="8.7265625" style="1"/>
    <col min="6631" max="6631" width="13.7265625" style="1" customWidth="1"/>
    <col min="6632" max="6632" width="8.7265625" style="1"/>
    <col min="6633" max="6633" width="20.453125" style="1" customWidth="1"/>
    <col min="6634" max="6634" width="8.7265625" style="1"/>
    <col min="6635" max="6635" width="10.36328125" style="1" customWidth="1"/>
    <col min="6636" max="6636" width="12.54296875" style="1" customWidth="1"/>
    <col min="6637" max="6637" width="19.36328125" style="1" customWidth="1"/>
    <col min="6638" max="6638" width="11.7265625" style="1" customWidth="1"/>
    <col min="6639" max="6639" width="15.54296875" style="1" customWidth="1"/>
    <col min="6640" max="6640" width="15.36328125" style="1" customWidth="1"/>
    <col min="6641" max="6641" width="27.36328125" style="1" customWidth="1"/>
    <col min="6642" max="6886" width="8.7265625" style="1"/>
    <col min="6887" max="6887" width="13.7265625" style="1" customWidth="1"/>
    <col min="6888" max="6888" width="8.7265625" style="1"/>
    <col min="6889" max="6889" width="20.453125" style="1" customWidth="1"/>
    <col min="6890" max="6890" width="8.7265625" style="1"/>
    <col min="6891" max="6891" width="10.36328125" style="1" customWidth="1"/>
    <col min="6892" max="6892" width="12.54296875" style="1" customWidth="1"/>
    <col min="6893" max="6893" width="19.36328125" style="1" customWidth="1"/>
    <col min="6894" max="6894" width="11.7265625" style="1" customWidth="1"/>
    <col min="6895" max="6895" width="15.54296875" style="1" customWidth="1"/>
    <col min="6896" max="6896" width="15.36328125" style="1" customWidth="1"/>
    <col min="6897" max="6897" width="27.36328125" style="1" customWidth="1"/>
    <col min="6898" max="7142" width="8.7265625" style="1"/>
    <col min="7143" max="7143" width="13.7265625" style="1" customWidth="1"/>
    <col min="7144" max="7144" width="8.7265625" style="1"/>
    <col min="7145" max="7145" width="20.453125" style="1" customWidth="1"/>
    <col min="7146" max="7146" width="8.7265625" style="1"/>
    <col min="7147" max="7147" width="10.36328125" style="1" customWidth="1"/>
    <col min="7148" max="7148" width="12.54296875" style="1" customWidth="1"/>
    <col min="7149" max="7149" width="19.36328125" style="1" customWidth="1"/>
    <col min="7150" max="7150" width="11.7265625" style="1" customWidth="1"/>
    <col min="7151" max="7151" width="15.54296875" style="1" customWidth="1"/>
    <col min="7152" max="7152" width="15.36328125" style="1" customWidth="1"/>
    <col min="7153" max="7153" width="27.36328125" style="1" customWidth="1"/>
    <col min="7154" max="7398" width="8.7265625" style="1"/>
    <col min="7399" max="7399" width="13.7265625" style="1" customWidth="1"/>
    <col min="7400" max="7400" width="8.7265625" style="1"/>
    <col min="7401" max="7401" width="20.453125" style="1" customWidth="1"/>
    <col min="7402" max="7402" width="8.7265625" style="1"/>
    <col min="7403" max="7403" width="10.36328125" style="1" customWidth="1"/>
    <col min="7404" max="7404" width="12.54296875" style="1" customWidth="1"/>
    <col min="7405" max="7405" width="19.36328125" style="1" customWidth="1"/>
    <col min="7406" max="7406" width="11.7265625" style="1" customWidth="1"/>
    <col min="7407" max="7407" width="15.54296875" style="1" customWidth="1"/>
    <col min="7408" max="7408" width="15.36328125" style="1" customWidth="1"/>
    <col min="7409" max="7409" width="27.36328125" style="1" customWidth="1"/>
    <col min="7410" max="7654" width="8.7265625" style="1"/>
    <col min="7655" max="7655" width="13.7265625" style="1" customWidth="1"/>
    <col min="7656" max="7656" width="8.7265625" style="1"/>
    <col min="7657" max="7657" width="20.453125" style="1" customWidth="1"/>
    <col min="7658" max="7658" width="8.7265625" style="1"/>
    <col min="7659" max="7659" width="10.36328125" style="1" customWidth="1"/>
    <col min="7660" max="7660" width="12.54296875" style="1" customWidth="1"/>
    <col min="7661" max="7661" width="19.36328125" style="1" customWidth="1"/>
    <col min="7662" max="7662" width="11.7265625" style="1" customWidth="1"/>
    <col min="7663" max="7663" width="15.54296875" style="1" customWidth="1"/>
    <col min="7664" max="7664" width="15.36328125" style="1" customWidth="1"/>
    <col min="7665" max="7665" width="27.36328125" style="1" customWidth="1"/>
    <col min="7666" max="7910" width="8.7265625" style="1"/>
    <col min="7911" max="7911" width="13.7265625" style="1" customWidth="1"/>
    <col min="7912" max="7912" width="8.7265625" style="1"/>
    <col min="7913" max="7913" width="20.453125" style="1" customWidth="1"/>
    <col min="7914" max="7914" width="8.7265625" style="1"/>
    <col min="7915" max="7915" width="10.36328125" style="1" customWidth="1"/>
    <col min="7916" max="7916" width="12.54296875" style="1" customWidth="1"/>
    <col min="7917" max="7917" width="19.36328125" style="1" customWidth="1"/>
    <col min="7918" max="7918" width="11.7265625" style="1" customWidth="1"/>
    <col min="7919" max="7919" width="15.54296875" style="1" customWidth="1"/>
    <col min="7920" max="7920" width="15.36328125" style="1" customWidth="1"/>
    <col min="7921" max="7921" width="27.36328125" style="1" customWidth="1"/>
    <col min="7922" max="8166" width="8.7265625" style="1"/>
    <col min="8167" max="8167" width="13.7265625" style="1" customWidth="1"/>
    <col min="8168" max="8168" width="8.7265625" style="1"/>
    <col min="8169" max="8169" width="20.453125" style="1" customWidth="1"/>
    <col min="8170" max="8170" width="8.7265625" style="1"/>
    <col min="8171" max="8171" width="10.36328125" style="1" customWidth="1"/>
    <col min="8172" max="8172" width="12.54296875" style="1" customWidth="1"/>
    <col min="8173" max="8173" width="19.36328125" style="1" customWidth="1"/>
    <col min="8174" max="8174" width="11.7265625" style="1" customWidth="1"/>
    <col min="8175" max="8175" width="15.54296875" style="1" customWidth="1"/>
    <col min="8176" max="8176" width="15.36328125" style="1" customWidth="1"/>
    <col min="8177" max="8177" width="27.36328125" style="1" customWidth="1"/>
    <col min="8178" max="8422" width="8.7265625" style="1"/>
    <col min="8423" max="8423" width="13.7265625" style="1" customWidth="1"/>
    <col min="8424" max="8424" width="8.7265625" style="1"/>
    <col min="8425" max="8425" width="20.453125" style="1" customWidth="1"/>
    <col min="8426" max="8426" width="8.7265625" style="1"/>
    <col min="8427" max="8427" width="10.36328125" style="1" customWidth="1"/>
    <col min="8428" max="8428" width="12.54296875" style="1" customWidth="1"/>
    <col min="8429" max="8429" width="19.36328125" style="1" customWidth="1"/>
    <col min="8430" max="8430" width="11.7265625" style="1" customWidth="1"/>
    <col min="8431" max="8431" width="15.54296875" style="1" customWidth="1"/>
    <col min="8432" max="8432" width="15.36328125" style="1" customWidth="1"/>
    <col min="8433" max="8433" width="27.36328125" style="1" customWidth="1"/>
    <col min="8434" max="8678" width="8.7265625" style="1"/>
    <col min="8679" max="8679" width="13.7265625" style="1" customWidth="1"/>
    <col min="8680" max="8680" width="8.7265625" style="1"/>
    <col min="8681" max="8681" width="20.453125" style="1" customWidth="1"/>
    <col min="8682" max="8682" width="8.7265625" style="1"/>
    <col min="8683" max="8683" width="10.36328125" style="1" customWidth="1"/>
    <col min="8684" max="8684" width="12.54296875" style="1" customWidth="1"/>
    <col min="8685" max="8685" width="19.36328125" style="1" customWidth="1"/>
    <col min="8686" max="8686" width="11.7265625" style="1" customWidth="1"/>
    <col min="8687" max="8687" width="15.54296875" style="1" customWidth="1"/>
    <col min="8688" max="8688" width="15.36328125" style="1" customWidth="1"/>
    <col min="8689" max="8689" width="27.36328125" style="1" customWidth="1"/>
    <col min="8690" max="8934" width="8.7265625" style="1"/>
    <col min="8935" max="8935" width="13.7265625" style="1" customWidth="1"/>
    <col min="8936" max="8936" width="8.7265625" style="1"/>
    <col min="8937" max="8937" width="20.453125" style="1" customWidth="1"/>
    <col min="8938" max="8938" width="8.7265625" style="1"/>
    <col min="8939" max="8939" width="10.36328125" style="1" customWidth="1"/>
    <col min="8940" max="8940" width="12.54296875" style="1" customWidth="1"/>
    <col min="8941" max="8941" width="19.36328125" style="1" customWidth="1"/>
    <col min="8942" max="8942" width="11.7265625" style="1" customWidth="1"/>
    <col min="8943" max="8943" width="15.54296875" style="1" customWidth="1"/>
    <col min="8944" max="8944" width="15.36328125" style="1" customWidth="1"/>
    <col min="8945" max="8945" width="27.36328125" style="1" customWidth="1"/>
    <col min="8946" max="9190" width="8.7265625" style="1"/>
    <col min="9191" max="9191" width="13.7265625" style="1" customWidth="1"/>
    <col min="9192" max="9192" width="8.7265625" style="1"/>
    <col min="9193" max="9193" width="20.453125" style="1" customWidth="1"/>
    <col min="9194" max="9194" width="8.7265625" style="1"/>
    <col min="9195" max="9195" width="10.36328125" style="1" customWidth="1"/>
    <col min="9196" max="9196" width="12.54296875" style="1" customWidth="1"/>
    <col min="9197" max="9197" width="19.36328125" style="1" customWidth="1"/>
    <col min="9198" max="9198" width="11.7265625" style="1" customWidth="1"/>
    <col min="9199" max="9199" width="15.54296875" style="1" customWidth="1"/>
    <col min="9200" max="9200" width="15.36328125" style="1" customWidth="1"/>
    <col min="9201" max="9201" width="27.36328125" style="1" customWidth="1"/>
    <col min="9202" max="9446" width="8.7265625" style="1"/>
    <col min="9447" max="9447" width="13.7265625" style="1" customWidth="1"/>
    <col min="9448" max="9448" width="8.7265625" style="1"/>
    <col min="9449" max="9449" width="20.453125" style="1" customWidth="1"/>
    <col min="9450" max="9450" width="8.7265625" style="1"/>
    <col min="9451" max="9451" width="10.36328125" style="1" customWidth="1"/>
    <col min="9452" max="9452" width="12.54296875" style="1" customWidth="1"/>
    <col min="9453" max="9453" width="19.36328125" style="1" customWidth="1"/>
    <col min="9454" max="9454" width="11.7265625" style="1" customWidth="1"/>
    <col min="9455" max="9455" width="15.54296875" style="1" customWidth="1"/>
    <col min="9456" max="9456" width="15.36328125" style="1" customWidth="1"/>
    <col min="9457" max="9457" width="27.36328125" style="1" customWidth="1"/>
    <col min="9458" max="9702" width="8.7265625" style="1"/>
    <col min="9703" max="9703" width="13.7265625" style="1" customWidth="1"/>
    <col min="9704" max="9704" width="8.7265625" style="1"/>
    <col min="9705" max="9705" width="20.453125" style="1" customWidth="1"/>
    <col min="9706" max="9706" width="8.7265625" style="1"/>
    <col min="9707" max="9707" width="10.36328125" style="1" customWidth="1"/>
    <col min="9708" max="9708" width="12.54296875" style="1" customWidth="1"/>
    <col min="9709" max="9709" width="19.36328125" style="1" customWidth="1"/>
    <col min="9710" max="9710" width="11.7265625" style="1" customWidth="1"/>
    <col min="9711" max="9711" width="15.54296875" style="1" customWidth="1"/>
    <col min="9712" max="9712" width="15.36328125" style="1" customWidth="1"/>
    <col min="9713" max="9713" width="27.36328125" style="1" customWidth="1"/>
    <col min="9714" max="9958" width="8.7265625" style="1"/>
    <col min="9959" max="9959" width="13.7265625" style="1" customWidth="1"/>
    <col min="9960" max="9960" width="8.7265625" style="1"/>
    <col min="9961" max="9961" width="20.453125" style="1" customWidth="1"/>
    <col min="9962" max="9962" width="8.7265625" style="1"/>
    <col min="9963" max="9963" width="10.36328125" style="1" customWidth="1"/>
    <col min="9964" max="9964" width="12.54296875" style="1" customWidth="1"/>
    <col min="9965" max="9965" width="19.36328125" style="1" customWidth="1"/>
    <col min="9966" max="9966" width="11.7265625" style="1" customWidth="1"/>
    <col min="9967" max="9967" width="15.54296875" style="1" customWidth="1"/>
    <col min="9968" max="9968" width="15.36328125" style="1" customWidth="1"/>
    <col min="9969" max="9969" width="27.36328125" style="1" customWidth="1"/>
    <col min="9970" max="10214" width="8.7265625" style="1"/>
    <col min="10215" max="10215" width="13.7265625" style="1" customWidth="1"/>
    <col min="10216" max="10216" width="8.7265625" style="1"/>
    <col min="10217" max="10217" width="20.453125" style="1" customWidth="1"/>
    <col min="10218" max="10218" width="8.7265625" style="1"/>
    <col min="10219" max="10219" width="10.36328125" style="1" customWidth="1"/>
    <col min="10220" max="10220" width="12.54296875" style="1" customWidth="1"/>
    <col min="10221" max="10221" width="19.36328125" style="1" customWidth="1"/>
    <col min="10222" max="10222" width="11.7265625" style="1" customWidth="1"/>
    <col min="10223" max="10223" width="15.54296875" style="1" customWidth="1"/>
    <col min="10224" max="10224" width="15.36328125" style="1" customWidth="1"/>
    <col min="10225" max="10225" width="27.36328125" style="1" customWidth="1"/>
    <col min="10226" max="10470" width="8.7265625" style="1"/>
    <col min="10471" max="10471" width="13.7265625" style="1" customWidth="1"/>
    <col min="10472" max="10472" width="8.7265625" style="1"/>
    <col min="10473" max="10473" width="20.453125" style="1" customWidth="1"/>
    <col min="10474" max="10474" width="8.7265625" style="1"/>
    <col min="10475" max="10475" width="10.36328125" style="1" customWidth="1"/>
    <col min="10476" max="10476" width="12.54296875" style="1" customWidth="1"/>
    <col min="10477" max="10477" width="19.36328125" style="1" customWidth="1"/>
    <col min="10478" max="10478" width="11.7265625" style="1" customWidth="1"/>
    <col min="10479" max="10479" width="15.54296875" style="1" customWidth="1"/>
    <col min="10480" max="10480" width="15.36328125" style="1" customWidth="1"/>
    <col min="10481" max="10481" width="27.36328125" style="1" customWidth="1"/>
    <col min="10482" max="10726" width="8.7265625" style="1"/>
    <col min="10727" max="10727" width="13.7265625" style="1" customWidth="1"/>
    <col min="10728" max="10728" width="8.7265625" style="1"/>
    <col min="10729" max="10729" width="20.453125" style="1" customWidth="1"/>
    <col min="10730" max="10730" width="8.7265625" style="1"/>
    <col min="10731" max="10731" width="10.36328125" style="1" customWidth="1"/>
    <col min="10732" max="10732" width="12.54296875" style="1" customWidth="1"/>
    <col min="10733" max="10733" width="19.36328125" style="1" customWidth="1"/>
    <col min="10734" max="10734" width="11.7265625" style="1" customWidth="1"/>
    <col min="10735" max="10735" width="15.54296875" style="1" customWidth="1"/>
    <col min="10736" max="10736" width="15.36328125" style="1" customWidth="1"/>
    <col min="10737" max="10737" width="27.36328125" style="1" customWidth="1"/>
    <col min="10738" max="10982" width="8.7265625" style="1"/>
    <col min="10983" max="10983" width="13.7265625" style="1" customWidth="1"/>
    <col min="10984" max="10984" width="8.7265625" style="1"/>
    <col min="10985" max="10985" width="20.453125" style="1" customWidth="1"/>
    <col min="10986" max="10986" width="8.7265625" style="1"/>
    <col min="10987" max="10987" width="10.36328125" style="1" customWidth="1"/>
    <col min="10988" max="10988" width="12.54296875" style="1" customWidth="1"/>
    <col min="10989" max="10989" width="19.36328125" style="1" customWidth="1"/>
    <col min="10990" max="10990" width="11.7265625" style="1" customWidth="1"/>
    <col min="10991" max="10991" width="15.54296875" style="1" customWidth="1"/>
    <col min="10992" max="10992" width="15.36328125" style="1" customWidth="1"/>
    <col min="10993" max="10993" width="27.36328125" style="1" customWidth="1"/>
    <col min="10994" max="11238" width="8.7265625" style="1"/>
    <col min="11239" max="11239" width="13.7265625" style="1" customWidth="1"/>
    <col min="11240" max="11240" width="8.7265625" style="1"/>
    <col min="11241" max="11241" width="20.453125" style="1" customWidth="1"/>
    <col min="11242" max="11242" width="8.7265625" style="1"/>
    <col min="11243" max="11243" width="10.36328125" style="1" customWidth="1"/>
    <col min="11244" max="11244" width="12.54296875" style="1" customWidth="1"/>
    <col min="11245" max="11245" width="19.36328125" style="1" customWidth="1"/>
    <col min="11246" max="11246" width="11.7265625" style="1" customWidth="1"/>
    <col min="11247" max="11247" width="15.54296875" style="1" customWidth="1"/>
    <col min="11248" max="11248" width="15.36328125" style="1" customWidth="1"/>
    <col min="11249" max="11249" width="27.36328125" style="1" customWidth="1"/>
    <col min="11250" max="11494" width="8.7265625" style="1"/>
    <col min="11495" max="11495" width="13.7265625" style="1" customWidth="1"/>
    <col min="11496" max="11496" width="8.7265625" style="1"/>
    <col min="11497" max="11497" width="20.453125" style="1" customWidth="1"/>
    <col min="11498" max="11498" width="8.7265625" style="1"/>
    <col min="11499" max="11499" width="10.36328125" style="1" customWidth="1"/>
    <col min="11500" max="11500" width="12.54296875" style="1" customWidth="1"/>
    <col min="11501" max="11501" width="19.36328125" style="1" customWidth="1"/>
    <col min="11502" max="11502" width="11.7265625" style="1" customWidth="1"/>
    <col min="11503" max="11503" width="15.54296875" style="1" customWidth="1"/>
    <col min="11504" max="11504" width="15.36328125" style="1" customWidth="1"/>
    <col min="11505" max="11505" width="27.36328125" style="1" customWidth="1"/>
    <col min="11506" max="11750" width="8.7265625" style="1"/>
    <col min="11751" max="11751" width="13.7265625" style="1" customWidth="1"/>
    <col min="11752" max="11752" width="8.7265625" style="1"/>
    <col min="11753" max="11753" width="20.453125" style="1" customWidth="1"/>
    <col min="11754" max="11754" width="8.7265625" style="1"/>
    <col min="11755" max="11755" width="10.36328125" style="1" customWidth="1"/>
    <col min="11756" max="11756" width="12.54296875" style="1" customWidth="1"/>
    <col min="11757" max="11757" width="19.36328125" style="1" customWidth="1"/>
    <col min="11758" max="11758" width="11.7265625" style="1" customWidth="1"/>
    <col min="11759" max="11759" width="15.54296875" style="1" customWidth="1"/>
    <col min="11760" max="11760" width="15.36328125" style="1" customWidth="1"/>
    <col min="11761" max="11761" width="27.36328125" style="1" customWidth="1"/>
    <col min="11762" max="12006" width="8.7265625" style="1"/>
    <col min="12007" max="12007" width="13.7265625" style="1" customWidth="1"/>
    <col min="12008" max="12008" width="8.7265625" style="1"/>
    <col min="12009" max="12009" width="20.453125" style="1" customWidth="1"/>
    <col min="12010" max="12010" width="8.7265625" style="1"/>
    <col min="12011" max="12011" width="10.36328125" style="1" customWidth="1"/>
    <col min="12012" max="12012" width="12.54296875" style="1" customWidth="1"/>
    <col min="12013" max="12013" width="19.36328125" style="1" customWidth="1"/>
    <col min="12014" max="12014" width="11.7265625" style="1" customWidth="1"/>
    <col min="12015" max="12015" width="15.54296875" style="1" customWidth="1"/>
    <col min="12016" max="12016" width="15.36328125" style="1" customWidth="1"/>
    <col min="12017" max="12017" width="27.36328125" style="1" customWidth="1"/>
    <col min="12018" max="12262" width="8.7265625" style="1"/>
    <col min="12263" max="12263" width="13.7265625" style="1" customWidth="1"/>
    <col min="12264" max="12264" width="8.7265625" style="1"/>
    <col min="12265" max="12265" width="20.453125" style="1" customWidth="1"/>
    <col min="12266" max="12266" width="8.7265625" style="1"/>
    <col min="12267" max="12267" width="10.36328125" style="1" customWidth="1"/>
    <col min="12268" max="12268" width="12.54296875" style="1" customWidth="1"/>
    <col min="12269" max="12269" width="19.36328125" style="1" customWidth="1"/>
    <col min="12270" max="12270" width="11.7265625" style="1" customWidth="1"/>
    <col min="12271" max="12271" width="15.54296875" style="1" customWidth="1"/>
    <col min="12272" max="12272" width="15.36328125" style="1" customWidth="1"/>
    <col min="12273" max="12273" width="27.36328125" style="1" customWidth="1"/>
    <col min="12274" max="12518" width="8.7265625" style="1"/>
    <col min="12519" max="12519" width="13.7265625" style="1" customWidth="1"/>
    <col min="12520" max="12520" width="8.7265625" style="1"/>
    <col min="12521" max="12521" width="20.453125" style="1" customWidth="1"/>
    <col min="12522" max="12522" width="8.7265625" style="1"/>
    <col min="12523" max="12523" width="10.36328125" style="1" customWidth="1"/>
    <col min="12524" max="12524" width="12.54296875" style="1" customWidth="1"/>
    <col min="12525" max="12525" width="19.36328125" style="1" customWidth="1"/>
    <col min="12526" max="12526" width="11.7265625" style="1" customWidth="1"/>
    <col min="12527" max="12527" width="15.54296875" style="1" customWidth="1"/>
    <col min="12528" max="12528" width="15.36328125" style="1" customWidth="1"/>
    <col min="12529" max="12529" width="27.36328125" style="1" customWidth="1"/>
    <col min="12530" max="12774" width="8.7265625" style="1"/>
    <col min="12775" max="12775" width="13.7265625" style="1" customWidth="1"/>
    <col min="12776" max="12776" width="8.7265625" style="1"/>
    <col min="12777" max="12777" width="20.453125" style="1" customWidth="1"/>
    <col min="12778" max="12778" width="8.7265625" style="1"/>
    <col min="12779" max="12779" width="10.36328125" style="1" customWidth="1"/>
    <col min="12780" max="12780" width="12.54296875" style="1" customWidth="1"/>
    <col min="12781" max="12781" width="19.36328125" style="1" customWidth="1"/>
    <col min="12782" max="12782" width="11.7265625" style="1" customWidth="1"/>
    <col min="12783" max="12783" width="15.54296875" style="1" customWidth="1"/>
    <col min="12784" max="12784" width="15.36328125" style="1" customWidth="1"/>
    <col min="12785" max="12785" width="27.36328125" style="1" customWidth="1"/>
    <col min="12786" max="13030" width="8.7265625" style="1"/>
    <col min="13031" max="13031" width="13.7265625" style="1" customWidth="1"/>
    <col min="13032" max="13032" width="8.7265625" style="1"/>
    <col min="13033" max="13033" width="20.453125" style="1" customWidth="1"/>
    <col min="13034" max="13034" width="8.7265625" style="1"/>
    <col min="13035" max="13035" width="10.36328125" style="1" customWidth="1"/>
    <col min="13036" max="13036" width="12.54296875" style="1" customWidth="1"/>
    <col min="13037" max="13037" width="19.36328125" style="1" customWidth="1"/>
    <col min="13038" max="13038" width="11.7265625" style="1" customWidth="1"/>
    <col min="13039" max="13039" width="15.54296875" style="1" customWidth="1"/>
    <col min="13040" max="13040" width="15.36328125" style="1" customWidth="1"/>
    <col min="13041" max="13041" width="27.36328125" style="1" customWidth="1"/>
    <col min="13042" max="13286" width="8.7265625" style="1"/>
    <col min="13287" max="13287" width="13.7265625" style="1" customWidth="1"/>
    <col min="13288" max="13288" width="8.7265625" style="1"/>
    <col min="13289" max="13289" width="20.453125" style="1" customWidth="1"/>
    <col min="13290" max="13290" width="8.7265625" style="1"/>
    <col min="13291" max="13291" width="10.36328125" style="1" customWidth="1"/>
    <col min="13292" max="13292" width="12.54296875" style="1" customWidth="1"/>
    <col min="13293" max="13293" width="19.36328125" style="1" customWidth="1"/>
    <col min="13294" max="13294" width="11.7265625" style="1" customWidth="1"/>
    <col min="13295" max="13295" width="15.54296875" style="1" customWidth="1"/>
    <col min="13296" max="13296" width="15.36328125" style="1" customWidth="1"/>
    <col min="13297" max="13297" width="27.36328125" style="1" customWidth="1"/>
    <col min="13298" max="13542" width="8.7265625" style="1"/>
    <col min="13543" max="13543" width="13.7265625" style="1" customWidth="1"/>
    <col min="13544" max="13544" width="8.7265625" style="1"/>
    <col min="13545" max="13545" width="20.453125" style="1" customWidth="1"/>
    <col min="13546" max="13546" width="8.7265625" style="1"/>
    <col min="13547" max="13547" width="10.36328125" style="1" customWidth="1"/>
    <col min="13548" max="13548" width="12.54296875" style="1" customWidth="1"/>
    <col min="13549" max="13549" width="19.36328125" style="1" customWidth="1"/>
    <col min="13550" max="13550" width="11.7265625" style="1" customWidth="1"/>
    <col min="13551" max="13551" width="15.54296875" style="1" customWidth="1"/>
    <col min="13552" max="13552" width="15.36328125" style="1" customWidth="1"/>
    <col min="13553" max="13553" width="27.36328125" style="1" customWidth="1"/>
    <col min="13554" max="13798" width="8.7265625" style="1"/>
    <col min="13799" max="13799" width="13.7265625" style="1" customWidth="1"/>
    <col min="13800" max="13800" width="8.7265625" style="1"/>
    <col min="13801" max="13801" width="20.453125" style="1" customWidth="1"/>
    <col min="13802" max="13802" width="8.7265625" style="1"/>
    <col min="13803" max="13803" width="10.36328125" style="1" customWidth="1"/>
    <col min="13804" max="13804" width="12.54296875" style="1" customWidth="1"/>
    <col min="13805" max="13805" width="19.36328125" style="1" customWidth="1"/>
    <col min="13806" max="13806" width="11.7265625" style="1" customWidth="1"/>
    <col min="13807" max="13807" width="15.54296875" style="1" customWidth="1"/>
    <col min="13808" max="13808" width="15.36328125" style="1" customWidth="1"/>
    <col min="13809" max="13809" width="27.36328125" style="1" customWidth="1"/>
    <col min="13810" max="14054" width="8.7265625" style="1"/>
    <col min="14055" max="14055" width="13.7265625" style="1" customWidth="1"/>
    <col min="14056" max="14056" width="8.7265625" style="1"/>
    <col min="14057" max="14057" width="20.453125" style="1" customWidth="1"/>
    <col min="14058" max="14058" width="8.7265625" style="1"/>
    <col min="14059" max="14059" width="10.36328125" style="1" customWidth="1"/>
    <col min="14060" max="14060" width="12.54296875" style="1" customWidth="1"/>
    <col min="14061" max="14061" width="19.36328125" style="1" customWidth="1"/>
    <col min="14062" max="14062" width="11.7265625" style="1" customWidth="1"/>
    <col min="14063" max="14063" width="15.54296875" style="1" customWidth="1"/>
    <col min="14064" max="14064" width="15.36328125" style="1" customWidth="1"/>
    <col min="14065" max="14065" width="27.36328125" style="1" customWidth="1"/>
    <col min="14066" max="14310" width="8.7265625" style="1"/>
    <col min="14311" max="14311" width="13.7265625" style="1" customWidth="1"/>
    <col min="14312" max="14312" width="8.7265625" style="1"/>
    <col min="14313" max="14313" width="20.453125" style="1" customWidth="1"/>
    <col min="14314" max="14314" width="8.7265625" style="1"/>
    <col min="14315" max="14315" width="10.36328125" style="1" customWidth="1"/>
    <col min="14316" max="14316" width="12.54296875" style="1" customWidth="1"/>
    <col min="14317" max="14317" width="19.36328125" style="1" customWidth="1"/>
    <col min="14318" max="14318" width="11.7265625" style="1" customWidth="1"/>
    <col min="14319" max="14319" width="15.54296875" style="1" customWidth="1"/>
    <col min="14320" max="14320" width="15.36328125" style="1" customWidth="1"/>
    <col min="14321" max="14321" width="27.36328125" style="1" customWidth="1"/>
    <col min="14322" max="14566" width="8.7265625" style="1"/>
    <col min="14567" max="14567" width="13.7265625" style="1" customWidth="1"/>
    <col min="14568" max="14568" width="8.7265625" style="1"/>
    <col min="14569" max="14569" width="20.453125" style="1" customWidth="1"/>
    <col min="14570" max="14570" width="8.7265625" style="1"/>
    <col min="14571" max="14571" width="10.36328125" style="1" customWidth="1"/>
    <col min="14572" max="14572" width="12.54296875" style="1" customWidth="1"/>
    <col min="14573" max="14573" width="19.36328125" style="1" customWidth="1"/>
    <col min="14574" max="14574" width="11.7265625" style="1" customWidth="1"/>
    <col min="14575" max="14575" width="15.54296875" style="1" customWidth="1"/>
    <col min="14576" max="14576" width="15.36328125" style="1" customWidth="1"/>
    <col min="14577" max="14577" width="27.36328125" style="1" customWidth="1"/>
    <col min="14578" max="14822" width="8.7265625" style="1"/>
    <col min="14823" max="14823" width="13.7265625" style="1" customWidth="1"/>
    <col min="14824" max="14824" width="8.7265625" style="1"/>
    <col min="14825" max="14825" width="20.453125" style="1" customWidth="1"/>
    <col min="14826" max="14826" width="8.7265625" style="1"/>
    <col min="14827" max="14827" width="10.36328125" style="1" customWidth="1"/>
    <col min="14828" max="14828" width="12.54296875" style="1" customWidth="1"/>
    <col min="14829" max="14829" width="19.36328125" style="1" customWidth="1"/>
    <col min="14830" max="14830" width="11.7265625" style="1" customWidth="1"/>
    <col min="14831" max="14831" width="15.54296875" style="1" customWidth="1"/>
    <col min="14832" max="14832" width="15.36328125" style="1" customWidth="1"/>
    <col min="14833" max="14833" width="27.36328125" style="1" customWidth="1"/>
    <col min="14834" max="15078" width="8.7265625" style="1"/>
    <col min="15079" max="15079" width="13.7265625" style="1" customWidth="1"/>
    <col min="15080" max="15080" width="8.7265625" style="1"/>
    <col min="15081" max="15081" width="20.453125" style="1" customWidth="1"/>
    <col min="15082" max="15082" width="8.7265625" style="1"/>
    <col min="15083" max="15083" width="10.36328125" style="1" customWidth="1"/>
    <col min="15084" max="15084" width="12.54296875" style="1" customWidth="1"/>
    <col min="15085" max="15085" width="19.36328125" style="1" customWidth="1"/>
    <col min="15086" max="15086" width="11.7265625" style="1" customWidth="1"/>
    <col min="15087" max="15087" width="15.54296875" style="1" customWidth="1"/>
    <col min="15088" max="15088" width="15.36328125" style="1" customWidth="1"/>
    <col min="15089" max="15089" width="27.36328125" style="1" customWidth="1"/>
    <col min="15090" max="15334" width="8.7265625" style="1"/>
    <col min="15335" max="15335" width="13.7265625" style="1" customWidth="1"/>
    <col min="15336" max="15336" width="8.7265625" style="1"/>
    <col min="15337" max="15337" width="20.453125" style="1" customWidth="1"/>
    <col min="15338" max="15338" width="8.7265625" style="1"/>
    <col min="15339" max="15339" width="10.36328125" style="1" customWidth="1"/>
    <col min="15340" max="15340" width="12.54296875" style="1" customWidth="1"/>
    <col min="15341" max="15341" width="19.36328125" style="1" customWidth="1"/>
    <col min="15342" max="15342" width="11.7265625" style="1" customWidth="1"/>
    <col min="15343" max="15343" width="15.54296875" style="1" customWidth="1"/>
    <col min="15344" max="15344" width="15.36328125" style="1" customWidth="1"/>
    <col min="15345" max="15345" width="27.36328125" style="1" customWidth="1"/>
    <col min="15346" max="15590" width="8.7265625" style="1"/>
    <col min="15591" max="15591" width="13.7265625" style="1" customWidth="1"/>
    <col min="15592" max="15592" width="8.7265625" style="1"/>
    <col min="15593" max="15593" width="20.453125" style="1" customWidth="1"/>
    <col min="15594" max="15594" width="8.7265625" style="1"/>
    <col min="15595" max="15595" width="10.36328125" style="1" customWidth="1"/>
    <col min="15596" max="15596" width="12.54296875" style="1" customWidth="1"/>
    <col min="15597" max="15597" width="19.36328125" style="1" customWidth="1"/>
    <col min="15598" max="15598" width="11.7265625" style="1" customWidth="1"/>
    <col min="15599" max="15599" width="15.54296875" style="1" customWidth="1"/>
    <col min="15600" max="15600" width="15.36328125" style="1" customWidth="1"/>
    <col min="15601" max="15601" width="27.36328125" style="1" customWidth="1"/>
    <col min="15602" max="15846" width="8.7265625" style="1"/>
    <col min="15847" max="15847" width="13.7265625" style="1" customWidth="1"/>
    <col min="15848" max="15848" width="8.7265625" style="1"/>
    <col min="15849" max="15849" width="20.453125" style="1" customWidth="1"/>
    <col min="15850" max="15850" width="8.7265625" style="1"/>
    <col min="15851" max="15851" width="10.36328125" style="1" customWidth="1"/>
    <col min="15852" max="15852" width="12.54296875" style="1" customWidth="1"/>
    <col min="15853" max="15853" width="19.36328125" style="1" customWidth="1"/>
    <col min="15854" max="15854" width="11.7265625" style="1" customWidth="1"/>
    <col min="15855" max="15855" width="15.54296875" style="1" customWidth="1"/>
    <col min="15856" max="15856" width="15.36328125" style="1" customWidth="1"/>
    <col min="15857" max="15857" width="27.36328125" style="1" customWidth="1"/>
    <col min="15858" max="16102" width="8.7265625" style="1"/>
    <col min="16103" max="16103" width="13.7265625" style="1" customWidth="1"/>
    <col min="16104" max="16104" width="8.7265625" style="1"/>
    <col min="16105" max="16105" width="20.453125" style="1" customWidth="1"/>
    <col min="16106" max="16106" width="8.7265625" style="1"/>
    <col min="16107" max="16107" width="10.36328125" style="1" customWidth="1"/>
    <col min="16108" max="16108" width="12.54296875" style="1" customWidth="1"/>
    <col min="16109" max="16109" width="19.36328125" style="1" customWidth="1"/>
    <col min="16110" max="16110" width="11.7265625" style="1" customWidth="1"/>
    <col min="16111" max="16111" width="15.54296875" style="1" customWidth="1"/>
    <col min="16112" max="16112" width="15.36328125" style="1" customWidth="1"/>
    <col min="16113" max="16113" width="27.36328125" style="1" customWidth="1"/>
    <col min="16114" max="16384" width="8.7265625" style="1"/>
  </cols>
  <sheetData>
    <row r="1" spans="1:7" ht="25.5" x14ac:dyDescent="0.25">
      <c r="A1" s="33" t="s">
        <v>0</v>
      </c>
      <c r="B1" s="33"/>
      <c r="C1" s="33"/>
      <c r="D1" s="33"/>
      <c r="E1" s="33"/>
      <c r="F1" s="33"/>
      <c r="G1" s="33"/>
    </row>
    <row r="2" spans="1:7" ht="18" customHeight="1" thickBot="1" x14ac:dyDescent="0.3">
      <c r="A2" s="34" t="s">
        <v>144</v>
      </c>
      <c r="B2" s="34"/>
      <c r="C2" s="34"/>
      <c r="D2" s="34"/>
      <c r="E2" s="34"/>
      <c r="F2" s="34"/>
      <c r="G2" s="34"/>
    </row>
    <row r="3" spans="1:7" ht="18" customHeight="1" thickBot="1" x14ac:dyDescent="0.3">
      <c r="A3" s="35" t="s">
        <v>2</v>
      </c>
      <c r="B3" s="37" t="s">
        <v>3</v>
      </c>
      <c r="C3" s="38"/>
      <c r="D3" s="41" t="s">
        <v>4</v>
      </c>
      <c r="E3" s="42"/>
      <c r="F3" s="42"/>
      <c r="G3" s="35" t="s">
        <v>5</v>
      </c>
    </row>
    <row r="4" spans="1:7" ht="18" thickBot="1" x14ac:dyDescent="0.3">
      <c r="A4" s="36"/>
      <c r="B4" s="39"/>
      <c r="C4" s="40"/>
      <c r="D4" s="2" t="s">
        <v>6</v>
      </c>
      <c r="E4" s="2" t="s">
        <v>7</v>
      </c>
      <c r="F4" s="2" t="s">
        <v>8</v>
      </c>
      <c r="G4" s="36"/>
    </row>
    <row r="5" spans="1:7" ht="18" thickBot="1" x14ac:dyDescent="0.3">
      <c r="A5" s="3">
        <v>1</v>
      </c>
      <c r="B5" s="35" t="s">
        <v>9</v>
      </c>
      <c r="C5" s="2" t="s">
        <v>10</v>
      </c>
      <c r="D5" s="2"/>
      <c r="E5" s="2"/>
      <c r="F5" s="2"/>
      <c r="G5" s="2"/>
    </row>
    <row r="6" spans="1:7" ht="18" thickBot="1" x14ac:dyDescent="0.3">
      <c r="A6" s="3">
        <v>2</v>
      </c>
      <c r="B6" s="43"/>
      <c r="C6" s="2" t="s">
        <v>11</v>
      </c>
      <c r="D6" s="2">
        <v>1</v>
      </c>
      <c r="E6" s="2">
        <v>0</v>
      </c>
      <c r="F6" s="2">
        <v>1</v>
      </c>
      <c r="G6" s="2"/>
    </row>
    <row r="7" spans="1:7" ht="19" thickBot="1" x14ac:dyDescent="0.3">
      <c r="A7" s="23">
        <v>3</v>
      </c>
      <c r="B7" s="43"/>
      <c r="C7" s="2" t="s">
        <v>12</v>
      </c>
      <c r="D7" s="2"/>
      <c r="E7" s="2"/>
      <c r="F7" s="2"/>
      <c r="G7" s="2"/>
    </row>
    <row r="8" spans="1:7" ht="18" thickBot="1" x14ac:dyDescent="0.3">
      <c r="A8" s="23">
        <v>4</v>
      </c>
      <c r="B8" s="43"/>
      <c r="C8" s="2" t="s">
        <v>13</v>
      </c>
      <c r="D8" s="2"/>
      <c r="E8" s="2"/>
      <c r="F8" s="2"/>
      <c r="G8" s="2"/>
    </row>
    <row r="9" spans="1:7" ht="18" thickBot="1" x14ac:dyDescent="0.3">
      <c r="A9" s="23">
        <v>5</v>
      </c>
      <c r="B9" s="43"/>
      <c r="C9" s="2" t="s">
        <v>14</v>
      </c>
      <c r="D9" s="2"/>
      <c r="E9" s="2"/>
      <c r="F9" s="2"/>
      <c r="G9" s="2"/>
    </row>
    <row r="10" spans="1:7" ht="18" thickBot="1" x14ac:dyDescent="0.3">
      <c r="A10" s="23">
        <v>6</v>
      </c>
      <c r="B10" s="43"/>
      <c r="C10" s="24" t="s">
        <v>15</v>
      </c>
      <c r="D10" s="24"/>
      <c r="E10" s="24"/>
      <c r="F10" s="24"/>
      <c r="G10" s="24"/>
    </row>
    <row r="11" spans="1:7" ht="18" thickBot="1" x14ac:dyDescent="0.3">
      <c r="A11" s="23">
        <v>7</v>
      </c>
      <c r="B11" s="43"/>
      <c r="C11" s="2" t="s">
        <v>16</v>
      </c>
      <c r="D11" s="2"/>
      <c r="E11" s="2"/>
      <c r="F11" s="2"/>
      <c r="G11" s="2"/>
    </row>
    <row r="12" spans="1:7" ht="18" thickBot="1" x14ac:dyDescent="0.3">
      <c r="A12" s="23">
        <v>8</v>
      </c>
      <c r="B12" s="43"/>
      <c r="C12" s="2" t="s">
        <v>17</v>
      </c>
      <c r="D12" s="2"/>
      <c r="E12" s="2"/>
      <c r="F12" s="2"/>
      <c r="G12" s="2"/>
    </row>
    <row r="13" spans="1:7" ht="18" thickBot="1" x14ac:dyDescent="0.3">
      <c r="A13" s="23">
        <v>9</v>
      </c>
      <c r="B13" s="36"/>
      <c r="C13" s="2" t="s">
        <v>18</v>
      </c>
      <c r="D13" s="2">
        <v>1</v>
      </c>
      <c r="E13" s="2">
        <v>0</v>
      </c>
      <c r="F13" s="2">
        <v>1</v>
      </c>
      <c r="G13" s="2"/>
    </row>
    <row r="14" spans="1:7" ht="18" thickBot="1" x14ac:dyDescent="0.3">
      <c r="A14" s="23">
        <v>10</v>
      </c>
      <c r="B14" s="35" t="s">
        <v>19</v>
      </c>
      <c r="C14" s="2" t="s">
        <v>20</v>
      </c>
      <c r="D14" s="2"/>
      <c r="E14" s="2"/>
      <c r="F14" s="2"/>
      <c r="G14" s="2"/>
    </row>
    <row r="15" spans="1:7" ht="18" thickBot="1" x14ac:dyDescent="0.3">
      <c r="A15" s="23">
        <v>11</v>
      </c>
      <c r="B15" s="43"/>
      <c r="C15" s="3" t="s">
        <v>21</v>
      </c>
      <c r="D15" s="3"/>
      <c r="E15" s="3"/>
      <c r="F15" s="3"/>
      <c r="G15" s="3"/>
    </row>
    <row r="16" spans="1:7" ht="18" thickBot="1" x14ac:dyDescent="0.3">
      <c r="A16" s="23">
        <v>12</v>
      </c>
      <c r="B16" s="43"/>
      <c r="C16" s="2" t="s">
        <v>22</v>
      </c>
      <c r="D16" s="2"/>
      <c r="E16" s="2"/>
      <c r="F16" s="2"/>
      <c r="G16" s="2"/>
    </row>
    <row r="17" spans="1:7" ht="18" thickBot="1" x14ac:dyDescent="0.3">
      <c r="A17" s="23">
        <v>13</v>
      </c>
      <c r="B17" s="43"/>
      <c r="C17" s="2" t="s">
        <v>23</v>
      </c>
      <c r="D17" s="2"/>
      <c r="E17" s="2"/>
      <c r="F17" s="2"/>
      <c r="G17" s="2"/>
    </row>
    <row r="18" spans="1:7" ht="18" thickBot="1" x14ac:dyDescent="0.3">
      <c r="A18" s="23">
        <v>14</v>
      </c>
      <c r="B18" s="43"/>
      <c r="C18" s="2" t="s">
        <v>24</v>
      </c>
      <c r="D18" s="2"/>
      <c r="E18" s="2"/>
      <c r="F18" s="2"/>
      <c r="G18" s="2"/>
    </row>
    <row r="19" spans="1:7" ht="18" thickBot="1" x14ac:dyDescent="0.3">
      <c r="A19" s="23">
        <v>15</v>
      </c>
      <c r="B19" s="43"/>
      <c r="C19" s="2" t="s">
        <v>25</v>
      </c>
      <c r="D19" s="2">
        <v>15</v>
      </c>
      <c r="E19" s="2">
        <v>0</v>
      </c>
      <c r="F19" s="2">
        <v>15</v>
      </c>
      <c r="G19" s="2"/>
    </row>
    <row r="20" spans="1:7" ht="18" thickBot="1" x14ac:dyDescent="0.3">
      <c r="A20" s="23">
        <v>16</v>
      </c>
      <c r="B20" s="43"/>
      <c r="C20" s="2" t="s">
        <v>26</v>
      </c>
      <c r="D20" s="2"/>
      <c r="E20" s="2"/>
      <c r="F20" s="2"/>
      <c r="G20" s="2"/>
    </row>
    <row r="21" spans="1:7" ht="18" thickBot="1" x14ac:dyDescent="0.3">
      <c r="A21" s="23">
        <v>17</v>
      </c>
      <c r="B21" s="36"/>
      <c r="C21" s="2" t="s">
        <v>18</v>
      </c>
      <c r="D21" s="2">
        <v>5</v>
      </c>
      <c r="E21" s="2">
        <v>0</v>
      </c>
      <c r="F21" s="2">
        <v>5</v>
      </c>
      <c r="G21" s="2"/>
    </row>
    <row r="22" spans="1:7" ht="18" thickBot="1" x14ac:dyDescent="0.3">
      <c r="A22" s="35"/>
      <c r="B22" s="37" t="s">
        <v>27</v>
      </c>
      <c r="C22" s="38"/>
      <c r="D22" s="35">
        <v>22</v>
      </c>
      <c r="E22" s="35">
        <v>0</v>
      </c>
      <c r="F22" s="35">
        <v>22</v>
      </c>
      <c r="G22" s="2" t="s">
        <v>32</v>
      </c>
    </row>
    <row r="23" spans="1:7" ht="18" thickBot="1" x14ac:dyDescent="0.3">
      <c r="A23" s="36"/>
      <c r="B23" s="39"/>
      <c r="C23" s="40"/>
      <c r="D23" s="36"/>
      <c r="E23" s="36"/>
      <c r="F23" s="36"/>
      <c r="G23" s="2" t="s">
        <v>33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2" sqref="A2:G2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5" width="8.7265625" style="1"/>
    <col min="256" max="256" width="13.7265625" style="1" customWidth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11" width="8.7265625" style="1"/>
    <col min="512" max="512" width="13.7265625" style="1" customWidth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7" width="8.7265625" style="1"/>
    <col min="768" max="768" width="13.7265625" style="1" customWidth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3" width="8.7265625" style="1"/>
    <col min="1024" max="1024" width="13.7265625" style="1" customWidth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9" width="8.7265625" style="1"/>
    <col min="1280" max="1280" width="13.7265625" style="1" customWidth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5" width="8.7265625" style="1"/>
    <col min="1536" max="1536" width="13.7265625" style="1" customWidth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91" width="8.7265625" style="1"/>
    <col min="1792" max="1792" width="13.7265625" style="1" customWidth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7" width="8.7265625" style="1"/>
    <col min="2048" max="2048" width="13.7265625" style="1" customWidth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3" width="8.7265625" style="1"/>
    <col min="2304" max="2304" width="13.7265625" style="1" customWidth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9" width="8.7265625" style="1"/>
    <col min="2560" max="2560" width="13.7265625" style="1" customWidth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5" width="8.7265625" style="1"/>
    <col min="2816" max="2816" width="13.7265625" style="1" customWidth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71" width="8.7265625" style="1"/>
    <col min="3072" max="3072" width="13.7265625" style="1" customWidth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7" width="8.7265625" style="1"/>
    <col min="3328" max="3328" width="13.7265625" style="1" customWidth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3" width="8.7265625" style="1"/>
    <col min="3584" max="3584" width="13.7265625" style="1" customWidth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9" width="8.7265625" style="1"/>
    <col min="3840" max="3840" width="13.7265625" style="1" customWidth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5" width="8.7265625" style="1"/>
    <col min="4096" max="4096" width="13.7265625" style="1" customWidth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51" width="8.7265625" style="1"/>
    <col min="4352" max="4352" width="13.7265625" style="1" customWidth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7" width="8.7265625" style="1"/>
    <col min="4608" max="4608" width="13.7265625" style="1" customWidth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3" width="8.7265625" style="1"/>
    <col min="4864" max="4864" width="13.7265625" style="1" customWidth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9" width="8.7265625" style="1"/>
    <col min="5120" max="5120" width="13.7265625" style="1" customWidth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5" width="8.7265625" style="1"/>
    <col min="5376" max="5376" width="13.7265625" style="1" customWidth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31" width="8.7265625" style="1"/>
    <col min="5632" max="5632" width="13.7265625" style="1" customWidth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7" width="8.7265625" style="1"/>
    <col min="5888" max="5888" width="13.7265625" style="1" customWidth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3" width="8.7265625" style="1"/>
    <col min="6144" max="6144" width="13.7265625" style="1" customWidth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9" width="8.7265625" style="1"/>
    <col min="6400" max="6400" width="13.7265625" style="1" customWidth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5" width="8.7265625" style="1"/>
    <col min="6656" max="6656" width="13.7265625" style="1" customWidth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11" width="8.7265625" style="1"/>
    <col min="6912" max="6912" width="13.7265625" style="1" customWidth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7" width="8.7265625" style="1"/>
    <col min="7168" max="7168" width="13.7265625" style="1" customWidth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3" width="8.7265625" style="1"/>
    <col min="7424" max="7424" width="13.7265625" style="1" customWidth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9" width="8.7265625" style="1"/>
    <col min="7680" max="7680" width="13.7265625" style="1" customWidth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5" width="8.7265625" style="1"/>
    <col min="7936" max="7936" width="13.7265625" style="1" customWidth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91" width="8.7265625" style="1"/>
    <col min="8192" max="8192" width="13.7265625" style="1" customWidth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7" width="8.7265625" style="1"/>
    <col min="8448" max="8448" width="13.7265625" style="1" customWidth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3" width="8.7265625" style="1"/>
    <col min="8704" max="8704" width="13.7265625" style="1" customWidth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9" width="8.7265625" style="1"/>
    <col min="8960" max="8960" width="13.7265625" style="1" customWidth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5" width="8.7265625" style="1"/>
    <col min="9216" max="9216" width="13.7265625" style="1" customWidth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71" width="8.7265625" style="1"/>
    <col min="9472" max="9472" width="13.7265625" style="1" customWidth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7" width="8.7265625" style="1"/>
    <col min="9728" max="9728" width="13.7265625" style="1" customWidth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3" width="8.7265625" style="1"/>
    <col min="9984" max="9984" width="13.7265625" style="1" customWidth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9" width="8.7265625" style="1"/>
    <col min="10240" max="10240" width="13.7265625" style="1" customWidth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5" width="8.7265625" style="1"/>
    <col min="10496" max="10496" width="13.7265625" style="1" customWidth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51" width="8.7265625" style="1"/>
    <col min="10752" max="10752" width="13.7265625" style="1" customWidth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7" width="8.7265625" style="1"/>
    <col min="11008" max="11008" width="13.7265625" style="1" customWidth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3" width="8.7265625" style="1"/>
    <col min="11264" max="11264" width="13.7265625" style="1" customWidth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9" width="8.7265625" style="1"/>
    <col min="11520" max="11520" width="13.7265625" style="1" customWidth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5" width="8.7265625" style="1"/>
    <col min="11776" max="11776" width="13.7265625" style="1" customWidth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31" width="8.7265625" style="1"/>
    <col min="12032" max="12032" width="13.7265625" style="1" customWidth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7" width="8.7265625" style="1"/>
    <col min="12288" max="12288" width="13.7265625" style="1" customWidth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3" width="8.7265625" style="1"/>
    <col min="12544" max="12544" width="13.7265625" style="1" customWidth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9" width="8.7265625" style="1"/>
    <col min="12800" max="12800" width="13.7265625" style="1" customWidth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5" width="8.7265625" style="1"/>
    <col min="13056" max="13056" width="13.7265625" style="1" customWidth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11" width="8.7265625" style="1"/>
    <col min="13312" max="13312" width="13.7265625" style="1" customWidth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7" width="8.7265625" style="1"/>
    <col min="13568" max="13568" width="13.7265625" style="1" customWidth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3" width="8.7265625" style="1"/>
    <col min="13824" max="13824" width="13.7265625" style="1" customWidth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9" width="8.7265625" style="1"/>
    <col min="14080" max="14080" width="13.7265625" style="1" customWidth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5" width="8.7265625" style="1"/>
    <col min="14336" max="14336" width="13.7265625" style="1" customWidth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91" width="8.7265625" style="1"/>
    <col min="14592" max="14592" width="13.7265625" style="1" customWidth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7" width="8.7265625" style="1"/>
    <col min="14848" max="14848" width="13.7265625" style="1" customWidth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3" width="8.7265625" style="1"/>
    <col min="15104" max="15104" width="13.7265625" style="1" customWidth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9" width="8.7265625" style="1"/>
    <col min="15360" max="15360" width="13.7265625" style="1" customWidth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5" width="8.7265625" style="1"/>
    <col min="15616" max="15616" width="13.7265625" style="1" customWidth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71" width="8.7265625" style="1"/>
    <col min="15872" max="15872" width="13.7265625" style="1" customWidth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7" width="8.7265625" style="1"/>
    <col min="16128" max="16128" width="13.7265625" style="1" customWidth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11" ht="25.5" x14ac:dyDescent="0.25">
      <c r="A1" s="33" t="s">
        <v>34</v>
      </c>
      <c r="B1" s="44"/>
      <c r="C1" s="44"/>
      <c r="D1" s="44"/>
      <c r="E1" s="44"/>
      <c r="F1" s="44"/>
      <c r="G1" s="44"/>
    </row>
    <row r="2" spans="1:11" ht="18" thickBot="1" x14ac:dyDescent="0.3">
      <c r="A2" s="45" t="s">
        <v>145</v>
      </c>
      <c r="B2" s="45"/>
      <c r="C2" s="45"/>
      <c r="D2" s="45"/>
      <c r="E2" s="45"/>
      <c r="F2" s="45"/>
      <c r="G2" s="45"/>
    </row>
    <row r="3" spans="1:11" ht="18" thickBot="1" x14ac:dyDescent="0.3">
      <c r="A3" s="46" t="s">
        <v>2</v>
      </c>
      <c r="B3" s="48" t="s">
        <v>35</v>
      </c>
      <c r="C3" s="49"/>
      <c r="D3" s="52" t="s">
        <v>4</v>
      </c>
      <c r="E3" s="53"/>
      <c r="F3" s="53"/>
      <c r="G3" s="46" t="s">
        <v>5</v>
      </c>
    </row>
    <row r="4" spans="1:11" ht="18" thickBot="1" x14ac:dyDescent="0.3">
      <c r="A4" s="47"/>
      <c r="B4" s="50"/>
      <c r="C4" s="51"/>
      <c r="D4" s="4" t="s">
        <v>6</v>
      </c>
      <c r="E4" s="4" t="s">
        <v>36</v>
      </c>
      <c r="F4" s="4" t="s">
        <v>37</v>
      </c>
      <c r="G4" s="47"/>
    </row>
    <row r="5" spans="1:11" ht="18" thickBot="1" x14ac:dyDescent="0.3">
      <c r="A5" s="5">
        <v>1</v>
      </c>
      <c r="B5" s="46" t="s">
        <v>38</v>
      </c>
      <c r="C5" s="4" t="s">
        <v>39</v>
      </c>
      <c r="D5" s="4"/>
      <c r="E5" s="4"/>
      <c r="F5" s="4"/>
      <c r="G5" s="4"/>
      <c r="K5" s="1">
        <v>23</v>
      </c>
    </row>
    <row r="6" spans="1:11" ht="18" thickBot="1" x14ac:dyDescent="0.3">
      <c r="A6" s="5">
        <v>2</v>
      </c>
      <c r="B6" s="54"/>
      <c r="C6" s="4" t="s">
        <v>40</v>
      </c>
      <c r="D6" s="4">
        <v>85</v>
      </c>
      <c r="E6" s="4">
        <v>0</v>
      </c>
      <c r="F6" s="4">
        <v>85</v>
      </c>
      <c r="G6" s="4"/>
    </row>
    <row r="7" spans="1:11" ht="19" thickBot="1" x14ac:dyDescent="0.3">
      <c r="A7" s="5">
        <v>3</v>
      </c>
      <c r="B7" s="54"/>
      <c r="C7" s="4" t="s">
        <v>41</v>
      </c>
      <c r="D7" s="4">
        <v>6</v>
      </c>
      <c r="E7" s="4">
        <v>5</v>
      </c>
      <c r="F7" s="4">
        <v>1</v>
      </c>
      <c r="G7" s="4"/>
    </row>
    <row r="8" spans="1:11" ht="18" thickBot="1" x14ac:dyDescent="0.3">
      <c r="A8" s="5">
        <v>4</v>
      </c>
      <c r="B8" s="54"/>
      <c r="C8" s="4" t="s">
        <v>42</v>
      </c>
      <c r="D8" s="4">
        <v>2</v>
      </c>
      <c r="E8" s="4">
        <v>0</v>
      </c>
      <c r="F8" s="4">
        <v>2</v>
      </c>
      <c r="G8" s="4"/>
    </row>
    <row r="9" spans="1:11" ht="18" thickBot="1" x14ac:dyDescent="0.3">
      <c r="A9" s="5">
        <v>5</v>
      </c>
      <c r="B9" s="54"/>
      <c r="C9" s="4" t="s">
        <v>14</v>
      </c>
      <c r="D9" s="4">
        <v>96</v>
      </c>
      <c r="E9" s="4">
        <v>0</v>
      </c>
      <c r="F9" s="4">
        <v>96</v>
      </c>
      <c r="G9" s="4"/>
    </row>
    <row r="10" spans="1:11" ht="18" thickBot="1" x14ac:dyDescent="0.3">
      <c r="A10" s="5">
        <v>6</v>
      </c>
      <c r="B10" s="54"/>
      <c r="C10" s="4" t="s">
        <v>43</v>
      </c>
      <c r="D10" s="4"/>
      <c r="E10" s="4"/>
      <c r="F10" s="4"/>
      <c r="G10" s="4"/>
    </row>
    <row r="11" spans="1:11" ht="18" thickBot="1" x14ac:dyDescent="0.3">
      <c r="A11" s="5">
        <v>7</v>
      </c>
      <c r="B11" s="54"/>
      <c r="C11" s="4" t="s">
        <v>16</v>
      </c>
      <c r="D11" s="4">
        <v>59</v>
      </c>
      <c r="E11" s="4">
        <v>5</v>
      </c>
      <c r="F11" s="4">
        <v>54</v>
      </c>
      <c r="G11" s="4"/>
    </row>
    <row r="12" spans="1:11" ht="18" thickBot="1" x14ac:dyDescent="0.3">
      <c r="A12" s="5">
        <v>8</v>
      </c>
      <c r="B12" s="54"/>
      <c r="C12" s="4" t="s">
        <v>44</v>
      </c>
      <c r="D12" s="4">
        <v>5</v>
      </c>
      <c r="E12" s="4">
        <v>0</v>
      </c>
      <c r="F12" s="4">
        <v>5</v>
      </c>
      <c r="G12" s="4"/>
    </row>
    <row r="13" spans="1:11" ht="18" thickBot="1" x14ac:dyDescent="0.3">
      <c r="A13" s="5">
        <v>9</v>
      </c>
      <c r="B13" s="47"/>
      <c r="C13" s="4" t="s">
        <v>18</v>
      </c>
      <c r="D13" s="6">
        <v>63</v>
      </c>
      <c r="E13" s="6">
        <v>0</v>
      </c>
      <c r="F13" s="6">
        <v>63</v>
      </c>
      <c r="G13" s="4"/>
    </row>
    <row r="14" spans="1:11" ht="18" thickBot="1" x14ac:dyDescent="0.3">
      <c r="A14" s="5">
        <v>10</v>
      </c>
      <c r="B14" s="46" t="s">
        <v>45</v>
      </c>
      <c r="C14" s="4" t="s">
        <v>46</v>
      </c>
      <c r="D14" s="4"/>
      <c r="E14" s="4"/>
      <c r="F14" s="4"/>
      <c r="G14" s="4"/>
    </row>
    <row r="15" spans="1:11" ht="18" thickBot="1" x14ac:dyDescent="0.3">
      <c r="A15" s="5">
        <v>11</v>
      </c>
      <c r="B15" s="54"/>
      <c r="C15" s="5" t="s">
        <v>47</v>
      </c>
      <c r="D15" s="5">
        <v>7</v>
      </c>
      <c r="E15" s="5">
        <v>0</v>
      </c>
      <c r="F15" s="5">
        <v>7</v>
      </c>
      <c r="G15" s="5"/>
    </row>
    <row r="16" spans="1:11" ht="18" thickBot="1" x14ac:dyDescent="0.3">
      <c r="A16" s="5">
        <v>12</v>
      </c>
      <c r="B16" s="54"/>
      <c r="C16" s="4" t="s">
        <v>48</v>
      </c>
      <c r="D16" s="4">
        <v>5</v>
      </c>
      <c r="E16" s="4">
        <v>0</v>
      </c>
      <c r="F16" s="4">
        <v>5</v>
      </c>
      <c r="G16" s="4"/>
    </row>
    <row r="17" spans="1:7" ht="18" thickBot="1" x14ac:dyDescent="0.3">
      <c r="A17" s="5">
        <v>13</v>
      </c>
      <c r="B17" s="54"/>
      <c r="C17" s="4" t="s">
        <v>49</v>
      </c>
      <c r="D17" s="4">
        <v>6</v>
      </c>
      <c r="E17" s="4">
        <v>6</v>
      </c>
      <c r="F17" s="4">
        <v>0</v>
      </c>
      <c r="G17" s="4"/>
    </row>
    <row r="18" spans="1:7" ht="18" thickBot="1" x14ac:dyDescent="0.3">
      <c r="A18" s="5">
        <v>14</v>
      </c>
      <c r="B18" s="54"/>
      <c r="C18" s="4" t="s">
        <v>50</v>
      </c>
      <c r="D18" s="4">
        <v>19</v>
      </c>
      <c r="E18" s="4">
        <v>0</v>
      </c>
      <c r="F18" s="4">
        <v>19</v>
      </c>
      <c r="G18" s="4"/>
    </row>
    <row r="19" spans="1:7" ht="18" thickBot="1" x14ac:dyDescent="0.3">
      <c r="A19" s="5">
        <v>15</v>
      </c>
      <c r="B19" s="54"/>
      <c r="C19" s="4" t="s">
        <v>51</v>
      </c>
      <c r="D19" s="4">
        <v>133</v>
      </c>
      <c r="E19" s="4">
        <v>5</v>
      </c>
      <c r="F19" s="4">
        <v>128</v>
      </c>
      <c r="G19" s="4"/>
    </row>
    <row r="20" spans="1:7" ht="18" thickBot="1" x14ac:dyDescent="0.3">
      <c r="A20" s="5">
        <v>16</v>
      </c>
      <c r="B20" s="54"/>
      <c r="C20" s="4" t="s">
        <v>52</v>
      </c>
      <c r="D20" s="4">
        <v>65</v>
      </c>
      <c r="E20" s="4">
        <v>30</v>
      </c>
      <c r="F20" s="4">
        <v>35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6">
        <v>64</v>
      </c>
      <c r="E21" s="6">
        <v>0</v>
      </c>
      <c r="F21" s="6">
        <v>64</v>
      </c>
      <c r="G21" s="4"/>
    </row>
    <row r="22" spans="1:7" ht="18" thickBot="1" x14ac:dyDescent="0.3">
      <c r="A22" s="46"/>
      <c r="B22" s="48" t="s">
        <v>27</v>
      </c>
      <c r="C22" s="49"/>
      <c r="D22" s="46">
        <v>615</v>
      </c>
      <c r="E22" s="46">
        <v>51</v>
      </c>
      <c r="F22" s="46">
        <v>564</v>
      </c>
      <c r="G22" s="4" t="s">
        <v>53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54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I27" sqref="I27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11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11" ht="18" thickBot="1" x14ac:dyDescent="0.3">
      <c r="A2" s="45" t="s">
        <v>56</v>
      </c>
      <c r="B2" s="45"/>
      <c r="C2" s="45"/>
      <c r="D2" s="45"/>
      <c r="E2" s="45"/>
      <c r="F2" s="45"/>
      <c r="G2" s="45"/>
    </row>
    <row r="3" spans="1:11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11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11" ht="18" thickBot="1" x14ac:dyDescent="0.3">
      <c r="A5" s="5">
        <v>1</v>
      </c>
      <c r="B5" s="46" t="s">
        <v>60</v>
      </c>
      <c r="C5" s="4" t="s">
        <v>61</v>
      </c>
      <c r="D5" s="4"/>
      <c r="E5" s="4"/>
      <c r="F5" s="4"/>
      <c r="G5" s="4"/>
      <c r="K5" s="1">
        <v>23</v>
      </c>
    </row>
    <row r="6" spans="1:11" ht="18" thickBot="1" x14ac:dyDescent="0.3">
      <c r="A6" s="5">
        <v>2</v>
      </c>
      <c r="B6" s="54"/>
      <c r="C6" s="4" t="s">
        <v>62</v>
      </c>
      <c r="D6" s="4">
        <v>5</v>
      </c>
      <c r="E6" s="4">
        <v>0</v>
      </c>
      <c r="F6" s="4">
        <v>5</v>
      </c>
      <c r="G6" s="4"/>
    </row>
    <row r="7" spans="1:11" ht="19" thickBot="1" x14ac:dyDescent="0.3">
      <c r="A7" s="5">
        <v>3</v>
      </c>
      <c r="B7" s="54"/>
      <c r="C7" s="4" t="s">
        <v>63</v>
      </c>
      <c r="D7" s="4"/>
      <c r="E7" s="4"/>
      <c r="F7" s="4"/>
      <c r="G7" s="4"/>
    </row>
    <row r="8" spans="1:11" ht="18" thickBot="1" x14ac:dyDescent="0.3">
      <c r="A8" s="5">
        <v>4</v>
      </c>
      <c r="B8" s="54"/>
      <c r="C8" s="4" t="s">
        <v>64</v>
      </c>
      <c r="D8" s="4">
        <v>3</v>
      </c>
      <c r="E8" s="4">
        <v>2</v>
      </c>
      <c r="F8" s="4">
        <v>1</v>
      </c>
      <c r="G8" s="4"/>
    </row>
    <row r="9" spans="1:11" ht="18" thickBot="1" x14ac:dyDescent="0.3">
      <c r="A9" s="5">
        <v>5</v>
      </c>
      <c r="B9" s="54"/>
      <c r="C9" s="4" t="s">
        <v>14</v>
      </c>
      <c r="D9" s="4">
        <v>13</v>
      </c>
      <c r="E9" s="4">
        <v>0</v>
      </c>
      <c r="F9" s="4">
        <v>13</v>
      </c>
      <c r="G9" s="4"/>
    </row>
    <row r="10" spans="1:11" ht="18" thickBot="1" x14ac:dyDescent="0.3">
      <c r="A10" s="5">
        <v>6</v>
      </c>
      <c r="B10" s="54"/>
      <c r="C10" s="4" t="s">
        <v>65</v>
      </c>
      <c r="D10" s="4">
        <v>5</v>
      </c>
      <c r="E10" s="4">
        <v>0</v>
      </c>
      <c r="F10" s="4">
        <v>5</v>
      </c>
      <c r="G10" s="4"/>
    </row>
    <row r="11" spans="1:11" ht="18" thickBot="1" x14ac:dyDescent="0.3">
      <c r="A11" s="5">
        <v>7</v>
      </c>
      <c r="B11" s="54"/>
      <c r="C11" s="4" t="s">
        <v>16</v>
      </c>
      <c r="D11" s="4"/>
      <c r="E11" s="4"/>
      <c r="F11" s="4"/>
      <c r="G11" s="4"/>
    </row>
    <row r="12" spans="1:11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11" ht="18" thickBot="1" x14ac:dyDescent="0.3">
      <c r="A13" s="5">
        <v>9</v>
      </c>
      <c r="B13" s="47"/>
      <c r="C13" s="4" t="s">
        <v>18</v>
      </c>
      <c r="D13" s="4"/>
      <c r="E13" s="4"/>
      <c r="F13" s="4"/>
      <c r="G13" s="4"/>
    </row>
    <row r="14" spans="1:11" ht="18" thickBot="1" x14ac:dyDescent="0.3">
      <c r="A14" s="5">
        <v>10</v>
      </c>
      <c r="B14" s="46" t="s">
        <v>67</v>
      </c>
      <c r="C14" s="4" t="s">
        <v>68</v>
      </c>
      <c r="D14" s="4"/>
      <c r="E14" s="4"/>
      <c r="F14" s="4"/>
      <c r="G14" s="4"/>
    </row>
    <row r="15" spans="1:11" ht="18" thickBot="1" x14ac:dyDescent="0.3">
      <c r="A15" s="5">
        <v>11</v>
      </c>
      <c r="B15" s="54"/>
      <c r="C15" s="5" t="s">
        <v>69</v>
      </c>
      <c r="D15" s="5"/>
      <c r="E15" s="5"/>
      <c r="F15" s="5"/>
      <c r="G15" s="5"/>
    </row>
    <row r="16" spans="1:11" ht="18" thickBot="1" x14ac:dyDescent="0.3">
      <c r="A16" s="5">
        <v>12</v>
      </c>
      <c r="B16" s="54"/>
      <c r="C16" s="4" t="s">
        <v>70</v>
      </c>
      <c r="D16" s="4">
        <v>3</v>
      </c>
      <c r="E16" s="4">
        <v>3</v>
      </c>
      <c r="F16" s="4">
        <v>0</v>
      </c>
      <c r="G16" s="4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3</v>
      </c>
      <c r="E18" s="4">
        <v>0</v>
      </c>
      <c r="F18" s="4">
        <v>3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10</v>
      </c>
      <c r="E19" s="4">
        <v>0</v>
      </c>
      <c r="F19" s="4">
        <v>10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/>
      <c r="E20" s="4"/>
      <c r="F20" s="4"/>
      <c r="G20" s="4"/>
    </row>
    <row r="21" spans="1:7" ht="18" thickBot="1" x14ac:dyDescent="0.3">
      <c r="A21" s="5">
        <v>17</v>
      </c>
      <c r="B21" s="47"/>
      <c r="C21" s="4" t="s">
        <v>18</v>
      </c>
      <c r="D21" s="4"/>
      <c r="E21" s="4"/>
      <c r="F21" s="4"/>
      <c r="G21" s="4"/>
    </row>
    <row r="22" spans="1:7" ht="18" thickBot="1" x14ac:dyDescent="0.3">
      <c r="A22" s="46"/>
      <c r="B22" s="48" t="s">
        <v>27</v>
      </c>
      <c r="C22" s="49"/>
      <c r="D22" s="46">
        <f>SUM(D5:D21)</f>
        <v>42</v>
      </c>
      <c r="E22" s="46">
        <f>SUM(E5:E21)</f>
        <v>5</v>
      </c>
      <c r="F22" s="46">
        <f>SUM(F5:F21)</f>
        <v>37</v>
      </c>
      <c r="G22" s="4" t="s">
        <v>75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76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17" sqref="J17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77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/>
      <c r="E5" s="4"/>
      <c r="F5" s="4"/>
      <c r="G5" s="4"/>
    </row>
    <row r="6" spans="1:7" ht="18" thickBot="1" x14ac:dyDescent="0.3">
      <c r="A6" s="5">
        <v>2</v>
      </c>
      <c r="B6" s="54"/>
      <c r="C6" s="4" t="s">
        <v>62</v>
      </c>
      <c r="D6" s="4">
        <v>22</v>
      </c>
      <c r="E6" s="4"/>
      <c r="F6" s="4">
        <v>22</v>
      </c>
      <c r="G6" s="4"/>
    </row>
    <row r="7" spans="1:7" ht="19" thickBot="1" x14ac:dyDescent="0.3">
      <c r="A7" s="5">
        <v>3</v>
      </c>
      <c r="B7" s="54"/>
      <c r="C7" s="4" t="s">
        <v>63</v>
      </c>
      <c r="D7" s="4">
        <v>2</v>
      </c>
      <c r="E7" s="4">
        <v>2</v>
      </c>
      <c r="F7" s="4"/>
      <c r="G7" s="4"/>
    </row>
    <row r="8" spans="1:7" ht="18" thickBot="1" x14ac:dyDescent="0.3">
      <c r="A8" s="5">
        <v>4</v>
      </c>
      <c r="B8" s="54"/>
      <c r="C8" s="4" t="s">
        <v>64</v>
      </c>
      <c r="D8" s="4">
        <v>5</v>
      </c>
      <c r="E8" s="4">
        <v>4</v>
      </c>
      <c r="F8" s="4">
        <v>1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81</v>
      </c>
      <c r="E9" s="4"/>
      <c r="F9" s="4">
        <v>81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>
        <v>21</v>
      </c>
      <c r="E10" s="4"/>
      <c r="F10" s="4">
        <v>21</v>
      </c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20</v>
      </c>
      <c r="E11" s="4"/>
      <c r="F11" s="4">
        <v>20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7" ht="18" thickBot="1" x14ac:dyDescent="0.3">
      <c r="A13" s="5">
        <v>9</v>
      </c>
      <c r="B13" s="47"/>
      <c r="C13" s="4" t="s">
        <v>18</v>
      </c>
      <c r="D13" s="4"/>
      <c r="E13" s="4"/>
      <c r="F13" s="4"/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/>
      <c r="E14" s="4"/>
      <c r="F14" s="4"/>
      <c r="G14" s="4"/>
    </row>
    <row r="15" spans="1:7" ht="18" thickBot="1" x14ac:dyDescent="0.3">
      <c r="A15" s="5">
        <v>11</v>
      </c>
      <c r="B15" s="54"/>
      <c r="C15" s="5" t="s">
        <v>69</v>
      </c>
      <c r="D15" s="5"/>
      <c r="E15" s="5"/>
      <c r="F15" s="5"/>
      <c r="G15" s="5"/>
    </row>
    <row r="16" spans="1:7" ht="18" thickBot="1" x14ac:dyDescent="0.3">
      <c r="A16" s="5">
        <v>12</v>
      </c>
      <c r="B16" s="54"/>
      <c r="C16" s="4" t="s">
        <v>70</v>
      </c>
      <c r="D16" s="4"/>
      <c r="E16" s="4"/>
      <c r="F16" s="4"/>
      <c r="G16" s="4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/>
      <c r="E18" s="4"/>
      <c r="F18" s="4"/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64</v>
      </c>
      <c r="E19" s="4">
        <v>2</v>
      </c>
      <c r="F19" s="4">
        <v>62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>
        <v>3</v>
      </c>
      <c r="E20" s="4">
        <v>0</v>
      </c>
      <c r="F20" s="4">
        <v>3</v>
      </c>
      <c r="G20" s="4"/>
    </row>
    <row r="21" spans="1:7" ht="18" thickBot="1" x14ac:dyDescent="0.3">
      <c r="A21" s="5">
        <v>17</v>
      </c>
      <c r="B21" s="47"/>
      <c r="C21" s="4" t="s">
        <v>18</v>
      </c>
      <c r="D21" s="4">
        <v>3</v>
      </c>
      <c r="E21" s="4">
        <v>0</v>
      </c>
      <c r="F21" s="4">
        <v>3</v>
      </c>
      <c r="G21" s="4"/>
    </row>
    <row r="22" spans="1:7" ht="18" thickBot="1" x14ac:dyDescent="0.3">
      <c r="A22" s="46"/>
      <c r="B22" s="48" t="s">
        <v>27</v>
      </c>
      <c r="C22" s="49"/>
      <c r="D22" s="46">
        <f>SUM(D5:D21)</f>
        <v>221</v>
      </c>
      <c r="E22" s="46">
        <f>SUM(E5:E21)</f>
        <v>8</v>
      </c>
      <c r="F22" s="46">
        <f>SUM(F5:F21)</f>
        <v>213</v>
      </c>
      <c r="G22" s="4" t="s">
        <v>78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79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8" sqref="K8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80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4">
        <v>6</v>
      </c>
      <c r="E5" s="4">
        <v>0</v>
      </c>
      <c r="F5" s="4">
        <v>6</v>
      </c>
      <c r="G5" s="4"/>
    </row>
    <row r="6" spans="1:7" ht="18" thickBot="1" x14ac:dyDescent="0.3">
      <c r="A6" s="5">
        <v>2</v>
      </c>
      <c r="B6" s="54"/>
      <c r="C6" s="4" t="s">
        <v>62</v>
      </c>
      <c r="D6" s="4">
        <v>20</v>
      </c>
      <c r="E6" s="4">
        <v>0</v>
      </c>
      <c r="F6" s="4">
        <v>20</v>
      </c>
      <c r="G6" s="4"/>
    </row>
    <row r="7" spans="1:7" ht="19" thickBot="1" x14ac:dyDescent="0.3">
      <c r="A7" s="5">
        <v>3</v>
      </c>
      <c r="B7" s="54"/>
      <c r="C7" s="4" t="s">
        <v>63</v>
      </c>
      <c r="D7" s="4"/>
      <c r="E7" s="4"/>
      <c r="F7" s="4"/>
      <c r="G7" s="4"/>
    </row>
    <row r="8" spans="1:7" ht="18" thickBot="1" x14ac:dyDescent="0.3">
      <c r="A8" s="5">
        <v>4</v>
      </c>
      <c r="B8" s="54"/>
      <c r="C8" s="4" t="s">
        <v>64</v>
      </c>
      <c r="D8" s="4">
        <v>8</v>
      </c>
      <c r="E8" s="4">
        <v>0</v>
      </c>
      <c r="F8" s="4">
        <v>8</v>
      </c>
      <c r="G8" s="4"/>
    </row>
    <row r="9" spans="1:7" ht="18" thickBot="1" x14ac:dyDescent="0.3">
      <c r="A9" s="5">
        <v>5</v>
      </c>
      <c r="B9" s="54"/>
      <c r="C9" s="4" t="s">
        <v>14</v>
      </c>
      <c r="D9" s="4">
        <v>5</v>
      </c>
      <c r="E9" s="4">
        <v>0</v>
      </c>
      <c r="F9" s="4">
        <v>5</v>
      </c>
      <c r="G9" s="4"/>
    </row>
    <row r="10" spans="1:7" ht="18" thickBot="1" x14ac:dyDescent="0.3">
      <c r="A10" s="5">
        <v>6</v>
      </c>
      <c r="B10" s="54"/>
      <c r="C10" s="4" t="s">
        <v>65</v>
      </c>
      <c r="D10" s="4"/>
      <c r="E10" s="4"/>
      <c r="F10" s="4"/>
      <c r="G10" s="4"/>
    </row>
    <row r="11" spans="1:7" ht="18" thickBot="1" x14ac:dyDescent="0.3">
      <c r="A11" s="5">
        <v>7</v>
      </c>
      <c r="B11" s="54"/>
      <c r="C11" s="4" t="s">
        <v>16</v>
      </c>
      <c r="D11" s="4">
        <v>23</v>
      </c>
      <c r="E11" s="4">
        <v>0</v>
      </c>
      <c r="F11" s="4">
        <v>23</v>
      </c>
      <c r="G11" s="4"/>
    </row>
    <row r="12" spans="1:7" ht="18" thickBot="1" x14ac:dyDescent="0.3">
      <c r="A12" s="5">
        <v>8</v>
      </c>
      <c r="B12" s="54"/>
      <c r="C12" s="4" t="s">
        <v>66</v>
      </c>
      <c r="D12" s="4"/>
      <c r="E12" s="4"/>
      <c r="F12" s="4"/>
      <c r="G12" s="4"/>
    </row>
    <row r="13" spans="1:7" ht="18" thickBot="1" x14ac:dyDescent="0.3">
      <c r="A13" s="5">
        <v>9</v>
      </c>
      <c r="B13" s="47"/>
      <c r="C13" s="4" t="s">
        <v>18</v>
      </c>
      <c r="D13" s="4"/>
      <c r="E13" s="4"/>
      <c r="F13" s="4"/>
      <c r="G13" s="4"/>
    </row>
    <row r="14" spans="1:7" ht="18" thickBot="1" x14ac:dyDescent="0.3">
      <c r="A14" s="5">
        <v>10</v>
      </c>
      <c r="B14" s="46" t="s">
        <v>67</v>
      </c>
      <c r="C14" s="4" t="s">
        <v>68</v>
      </c>
      <c r="D14" s="4"/>
      <c r="E14" s="4"/>
      <c r="F14" s="4"/>
      <c r="G14" s="4"/>
    </row>
    <row r="15" spans="1:7" ht="18" thickBot="1" x14ac:dyDescent="0.3">
      <c r="A15" s="5">
        <v>11</v>
      </c>
      <c r="B15" s="54"/>
      <c r="C15" s="5" t="s">
        <v>69</v>
      </c>
      <c r="D15" s="5"/>
      <c r="E15" s="5"/>
      <c r="F15" s="5"/>
      <c r="G15" s="5"/>
    </row>
    <row r="16" spans="1:7" ht="18" thickBot="1" x14ac:dyDescent="0.3">
      <c r="A16" s="5">
        <v>12</v>
      </c>
      <c r="B16" s="54"/>
      <c r="C16" s="4" t="s">
        <v>70</v>
      </c>
      <c r="D16" s="4"/>
      <c r="E16" s="4"/>
      <c r="F16" s="4"/>
      <c r="G16" s="4"/>
    </row>
    <row r="17" spans="1:7" ht="18" thickBot="1" x14ac:dyDescent="0.3">
      <c r="A17" s="5">
        <v>13</v>
      </c>
      <c r="B17" s="54"/>
      <c r="C17" s="4" t="s">
        <v>71</v>
      </c>
      <c r="D17" s="4"/>
      <c r="E17" s="4"/>
      <c r="F17" s="4"/>
      <c r="G17" s="4"/>
    </row>
    <row r="18" spans="1:7" ht="18" thickBot="1" x14ac:dyDescent="0.3">
      <c r="A18" s="5">
        <v>14</v>
      </c>
      <c r="B18" s="54"/>
      <c r="C18" s="4" t="s">
        <v>72</v>
      </c>
      <c r="D18" s="4">
        <v>1</v>
      </c>
      <c r="E18" s="4">
        <v>0</v>
      </c>
      <c r="F18" s="4">
        <v>1</v>
      </c>
      <c r="G18" s="4"/>
    </row>
    <row r="19" spans="1:7" ht="18" thickBot="1" x14ac:dyDescent="0.3">
      <c r="A19" s="5">
        <v>15</v>
      </c>
      <c r="B19" s="54"/>
      <c r="C19" s="4" t="s">
        <v>73</v>
      </c>
      <c r="D19" s="4">
        <v>24</v>
      </c>
      <c r="E19" s="4">
        <v>0</v>
      </c>
      <c r="F19" s="4">
        <v>24</v>
      </c>
      <c r="G19" s="4"/>
    </row>
    <row r="20" spans="1:7" ht="18" thickBot="1" x14ac:dyDescent="0.3">
      <c r="A20" s="5">
        <v>16</v>
      </c>
      <c r="B20" s="54"/>
      <c r="C20" s="4" t="s">
        <v>74</v>
      </c>
      <c r="D20" s="4"/>
      <c r="E20" s="4"/>
      <c r="F20" s="4"/>
      <c r="G20" s="4"/>
    </row>
    <row r="21" spans="1:7" ht="18" thickBot="1" x14ac:dyDescent="0.3">
      <c r="A21" s="5">
        <v>17</v>
      </c>
      <c r="B21" s="47"/>
      <c r="C21" s="4" t="s">
        <v>18</v>
      </c>
      <c r="D21" s="4"/>
      <c r="E21" s="4"/>
      <c r="F21" s="4"/>
      <c r="G21" s="4"/>
    </row>
    <row r="22" spans="1:7" ht="18" thickBot="1" x14ac:dyDescent="0.3">
      <c r="A22" s="46"/>
      <c r="B22" s="48" t="s">
        <v>27</v>
      </c>
      <c r="C22" s="49"/>
      <c r="D22" s="46">
        <f>SUM(D5:D21)</f>
        <v>87</v>
      </c>
      <c r="E22" s="46">
        <f>SUM(E5:E21)</f>
        <v>0</v>
      </c>
      <c r="F22" s="46">
        <f>SUM(F5:F21)</f>
        <v>87</v>
      </c>
      <c r="G22" s="4" t="s">
        <v>81</v>
      </c>
    </row>
    <row r="23" spans="1:7" ht="18" thickBot="1" x14ac:dyDescent="0.3">
      <c r="A23" s="47"/>
      <c r="B23" s="50"/>
      <c r="C23" s="51"/>
      <c r="D23" s="47"/>
      <c r="E23" s="47"/>
      <c r="F23" s="47"/>
      <c r="G23" s="4" t="s">
        <v>82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G32" sqref="G32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83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7">
        <v>6</v>
      </c>
      <c r="E5" s="8"/>
      <c r="F5" s="9">
        <v>6</v>
      </c>
      <c r="G5" s="10"/>
    </row>
    <row r="6" spans="1:7" ht="18" thickBot="1" x14ac:dyDescent="0.3">
      <c r="A6" s="5">
        <v>2</v>
      </c>
      <c r="B6" s="54"/>
      <c r="C6" s="4" t="s">
        <v>62</v>
      </c>
      <c r="D6" s="11">
        <v>12</v>
      </c>
      <c r="E6" s="8"/>
      <c r="F6" s="12">
        <v>12</v>
      </c>
      <c r="G6" s="13"/>
    </row>
    <row r="7" spans="1:7" ht="19" thickBot="1" x14ac:dyDescent="0.3">
      <c r="A7" s="5">
        <v>3</v>
      </c>
      <c r="B7" s="54"/>
      <c r="C7" s="4" t="s">
        <v>63</v>
      </c>
      <c r="D7" s="11"/>
      <c r="E7" s="8"/>
      <c r="F7" s="8"/>
      <c r="G7" s="13"/>
    </row>
    <row r="8" spans="1:7" ht="18" thickBot="1" x14ac:dyDescent="0.3">
      <c r="A8" s="5">
        <v>4</v>
      </c>
      <c r="B8" s="54"/>
      <c r="C8" s="4" t="s">
        <v>64</v>
      </c>
      <c r="D8" s="11">
        <v>7</v>
      </c>
      <c r="E8" s="14">
        <v>2</v>
      </c>
      <c r="F8" s="8">
        <v>5</v>
      </c>
      <c r="G8" s="15"/>
    </row>
    <row r="9" spans="1:7" ht="18" thickBot="1" x14ac:dyDescent="0.3">
      <c r="A9" s="5">
        <v>5</v>
      </c>
      <c r="B9" s="54"/>
      <c r="C9" s="4" t="s">
        <v>14</v>
      </c>
      <c r="D9" s="11">
        <v>26</v>
      </c>
      <c r="E9" s="8"/>
      <c r="F9" s="16">
        <v>26</v>
      </c>
      <c r="G9" s="13"/>
    </row>
    <row r="10" spans="1:7" ht="18" thickBot="1" x14ac:dyDescent="0.3">
      <c r="A10" s="5">
        <v>6</v>
      </c>
      <c r="B10" s="54"/>
      <c r="C10" s="4" t="s">
        <v>65</v>
      </c>
      <c r="D10" s="11">
        <v>12</v>
      </c>
      <c r="E10" s="17"/>
      <c r="F10" s="11">
        <v>12</v>
      </c>
      <c r="G10" s="18"/>
    </row>
    <row r="11" spans="1:7" ht="18" thickBot="1" x14ac:dyDescent="0.3">
      <c r="A11" s="5">
        <v>7</v>
      </c>
      <c r="B11" s="54"/>
      <c r="C11" s="4" t="s">
        <v>16</v>
      </c>
      <c r="D11" s="11">
        <v>6</v>
      </c>
      <c r="E11" s="11"/>
      <c r="F11" s="16">
        <v>6</v>
      </c>
      <c r="G11" s="13"/>
    </row>
    <row r="12" spans="1:7" ht="18" thickBot="1" x14ac:dyDescent="0.3">
      <c r="A12" s="5">
        <v>8</v>
      </c>
      <c r="B12" s="54"/>
      <c r="C12" s="4" t="s">
        <v>66</v>
      </c>
      <c r="D12" s="11"/>
      <c r="E12" s="16"/>
      <c r="F12" s="11"/>
      <c r="G12" s="13"/>
    </row>
    <row r="13" spans="1:7" ht="18" thickBot="1" x14ac:dyDescent="0.3">
      <c r="A13" s="5">
        <v>9</v>
      </c>
      <c r="B13" s="47"/>
      <c r="C13" s="4" t="s">
        <v>18</v>
      </c>
      <c r="D13" s="19">
        <v>1</v>
      </c>
      <c r="E13" s="11"/>
      <c r="F13" s="11">
        <v>1</v>
      </c>
      <c r="G13" s="15"/>
    </row>
    <row r="14" spans="1:7" ht="18" thickBot="1" x14ac:dyDescent="0.3">
      <c r="A14" s="5">
        <v>10</v>
      </c>
      <c r="B14" s="46" t="s">
        <v>67</v>
      </c>
      <c r="C14" s="4" t="s">
        <v>68</v>
      </c>
      <c r="D14" s="11"/>
      <c r="E14" s="16"/>
      <c r="F14" s="11"/>
      <c r="G14" s="13"/>
    </row>
    <row r="15" spans="1:7" ht="18" thickBot="1" x14ac:dyDescent="0.3">
      <c r="A15" s="5">
        <v>11</v>
      </c>
      <c r="B15" s="54"/>
      <c r="C15" s="5" t="s">
        <v>69</v>
      </c>
      <c r="D15" s="19"/>
      <c r="E15" s="11"/>
      <c r="F15" s="16"/>
      <c r="G15" s="13"/>
    </row>
    <row r="16" spans="1:7" ht="18" thickBot="1" x14ac:dyDescent="0.3">
      <c r="A16" s="5">
        <v>12</v>
      </c>
      <c r="B16" s="54"/>
      <c r="C16" s="4" t="s">
        <v>70</v>
      </c>
      <c r="D16" s="11"/>
      <c r="E16" s="16"/>
      <c r="F16" s="11"/>
      <c r="G16" s="13"/>
    </row>
    <row r="17" spans="1:7" ht="18" thickBot="1" x14ac:dyDescent="0.3">
      <c r="A17" s="5">
        <v>13</v>
      </c>
      <c r="B17" s="54"/>
      <c r="C17" s="4" t="s">
        <v>71</v>
      </c>
      <c r="D17" s="19"/>
      <c r="E17" s="11"/>
      <c r="F17" s="16"/>
      <c r="G17" s="13"/>
    </row>
    <row r="18" spans="1:7" ht="18" thickBot="1" x14ac:dyDescent="0.3">
      <c r="A18" s="5">
        <v>14</v>
      </c>
      <c r="B18" s="54"/>
      <c r="C18" s="4" t="s">
        <v>72</v>
      </c>
      <c r="D18" s="11"/>
      <c r="E18" s="16"/>
      <c r="F18" s="11"/>
      <c r="G18" s="13"/>
    </row>
    <row r="19" spans="1:7" ht="18" thickBot="1" x14ac:dyDescent="0.3">
      <c r="A19" s="5">
        <v>15</v>
      </c>
      <c r="B19" s="54"/>
      <c r="C19" s="4" t="s">
        <v>73</v>
      </c>
      <c r="D19" s="19">
        <v>30</v>
      </c>
      <c r="E19" s="11"/>
      <c r="F19" s="16">
        <v>30</v>
      </c>
      <c r="G19" s="13"/>
    </row>
    <row r="20" spans="1:7" ht="18" thickBot="1" x14ac:dyDescent="0.3">
      <c r="A20" s="5">
        <v>16</v>
      </c>
      <c r="B20" s="54"/>
      <c r="C20" s="4" t="s">
        <v>74</v>
      </c>
      <c r="D20" s="11"/>
      <c r="E20" s="16"/>
      <c r="F20" s="11"/>
      <c r="G20" s="13"/>
    </row>
    <row r="21" spans="1:7" ht="18" thickBot="1" x14ac:dyDescent="0.3">
      <c r="A21" s="5">
        <v>17</v>
      </c>
      <c r="B21" s="47"/>
      <c r="C21" s="4" t="s">
        <v>18</v>
      </c>
      <c r="D21" s="11"/>
      <c r="E21" s="11"/>
      <c r="F21" s="16"/>
      <c r="G21" s="13"/>
    </row>
    <row r="22" spans="1:7" ht="18" thickBot="1" x14ac:dyDescent="0.3">
      <c r="A22" s="46"/>
      <c r="B22" s="48" t="s">
        <v>27</v>
      </c>
      <c r="C22" s="49"/>
      <c r="D22" s="57">
        <f>SUM(D5:D21)</f>
        <v>100</v>
      </c>
      <c r="E22" s="59">
        <f>SUM(E5:E18)</f>
        <v>2</v>
      </c>
      <c r="F22" s="55">
        <f>SUM(F5:F21)</f>
        <v>98</v>
      </c>
      <c r="G22" s="11" t="s">
        <v>84</v>
      </c>
    </row>
    <row r="23" spans="1:7" ht="18" thickBot="1" x14ac:dyDescent="0.3">
      <c r="A23" s="47"/>
      <c r="B23" s="50"/>
      <c r="C23" s="51"/>
      <c r="D23" s="58"/>
      <c r="E23" s="60"/>
      <c r="F23" s="56"/>
      <c r="G23" s="11" t="s">
        <v>85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25" sqref="J25"/>
    </sheetView>
  </sheetViews>
  <sheetFormatPr defaultRowHeight="14" x14ac:dyDescent="0.25"/>
  <cols>
    <col min="1" max="1" width="10.36328125" style="1" customWidth="1"/>
    <col min="2" max="2" width="12.54296875" style="1" customWidth="1"/>
    <col min="3" max="3" width="19.36328125" style="1" customWidth="1"/>
    <col min="4" max="4" width="11.7265625" style="1" customWidth="1"/>
    <col min="5" max="5" width="15.54296875" style="1" customWidth="1"/>
    <col min="6" max="6" width="15.36328125" style="1" customWidth="1"/>
    <col min="7" max="7" width="27.36328125" style="1" customWidth="1"/>
    <col min="8" max="252" width="8.7265625" style="1"/>
    <col min="253" max="253" width="13.7265625" style="1" customWidth="1"/>
    <col min="254" max="254" width="8.7265625" style="1"/>
    <col min="255" max="255" width="20.453125" style="1" customWidth="1"/>
    <col min="256" max="256" width="8.7265625" style="1"/>
    <col min="257" max="257" width="10.36328125" style="1" customWidth="1"/>
    <col min="258" max="258" width="12.54296875" style="1" customWidth="1"/>
    <col min="259" max="259" width="19.36328125" style="1" customWidth="1"/>
    <col min="260" max="260" width="11.7265625" style="1" customWidth="1"/>
    <col min="261" max="261" width="15.54296875" style="1" customWidth="1"/>
    <col min="262" max="262" width="15.36328125" style="1" customWidth="1"/>
    <col min="263" max="263" width="27.36328125" style="1" customWidth="1"/>
    <col min="264" max="508" width="8.7265625" style="1"/>
    <col min="509" max="509" width="13.7265625" style="1" customWidth="1"/>
    <col min="510" max="510" width="8.7265625" style="1"/>
    <col min="511" max="511" width="20.453125" style="1" customWidth="1"/>
    <col min="512" max="512" width="8.7265625" style="1"/>
    <col min="513" max="513" width="10.36328125" style="1" customWidth="1"/>
    <col min="514" max="514" width="12.54296875" style="1" customWidth="1"/>
    <col min="515" max="515" width="19.36328125" style="1" customWidth="1"/>
    <col min="516" max="516" width="11.7265625" style="1" customWidth="1"/>
    <col min="517" max="517" width="15.54296875" style="1" customWidth="1"/>
    <col min="518" max="518" width="15.36328125" style="1" customWidth="1"/>
    <col min="519" max="519" width="27.36328125" style="1" customWidth="1"/>
    <col min="520" max="764" width="8.7265625" style="1"/>
    <col min="765" max="765" width="13.7265625" style="1" customWidth="1"/>
    <col min="766" max="766" width="8.7265625" style="1"/>
    <col min="767" max="767" width="20.453125" style="1" customWidth="1"/>
    <col min="768" max="768" width="8.7265625" style="1"/>
    <col min="769" max="769" width="10.36328125" style="1" customWidth="1"/>
    <col min="770" max="770" width="12.54296875" style="1" customWidth="1"/>
    <col min="771" max="771" width="19.36328125" style="1" customWidth="1"/>
    <col min="772" max="772" width="11.7265625" style="1" customWidth="1"/>
    <col min="773" max="773" width="15.54296875" style="1" customWidth="1"/>
    <col min="774" max="774" width="15.36328125" style="1" customWidth="1"/>
    <col min="775" max="775" width="27.36328125" style="1" customWidth="1"/>
    <col min="776" max="1020" width="8.7265625" style="1"/>
    <col min="1021" max="1021" width="13.7265625" style="1" customWidth="1"/>
    <col min="1022" max="1022" width="8.7265625" style="1"/>
    <col min="1023" max="1023" width="20.453125" style="1" customWidth="1"/>
    <col min="1024" max="1024" width="8.7265625" style="1"/>
    <col min="1025" max="1025" width="10.36328125" style="1" customWidth="1"/>
    <col min="1026" max="1026" width="12.54296875" style="1" customWidth="1"/>
    <col min="1027" max="1027" width="19.36328125" style="1" customWidth="1"/>
    <col min="1028" max="1028" width="11.7265625" style="1" customWidth="1"/>
    <col min="1029" max="1029" width="15.54296875" style="1" customWidth="1"/>
    <col min="1030" max="1030" width="15.36328125" style="1" customWidth="1"/>
    <col min="1031" max="1031" width="27.36328125" style="1" customWidth="1"/>
    <col min="1032" max="1276" width="8.7265625" style="1"/>
    <col min="1277" max="1277" width="13.7265625" style="1" customWidth="1"/>
    <col min="1278" max="1278" width="8.7265625" style="1"/>
    <col min="1279" max="1279" width="20.453125" style="1" customWidth="1"/>
    <col min="1280" max="1280" width="8.7265625" style="1"/>
    <col min="1281" max="1281" width="10.36328125" style="1" customWidth="1"/>
    <col min="1282" max="1282" width="12.54296875" style="1" customWidth="1"/>
    <col min="1283" max="1283" width="19.36328125" style="1" customWidth="1"/>
    <col min="1284" max="1284" width="11.7265625" style="1" customWidth="1"/>
    <col min="1285" max="1285" width="15.54296875" style="1" customWidth="1"/>
    <col min="1286" max="1286" width="15.36328125" style="1" customWidth="1"/>
    <col min="1287" max="1287" width="27.36328125" style="1" customWidth="1"/>
    <col min="1288" max="1532" width="8.7265625" style="1"/>
    <col min="1533" max="1533" width="13.7265625" style="1" customWidth="1"/>
    <col min="1534" max="1534" width="8.7265625" style="1"/>
    <col min="1535" max="1535" width="20.453125" style="1" customWidth="1"/>
    <col min="1536" max="1536" width="8.7265625" style="1"/>
    <col min="1537" max="1537" width="10.36328125" style="1" customWidth="1"/>
    <col min="1538" max="1538" width="12.54296875" style="1" customWidth="1"/>
    <col min="1539" max="1539" width="19.36328125" style="1" customWidth="1"/>
    <col min="1540" max="1540" width="11.7265625" style="1" customWidth="1"/>
    <col min="1541" max="1541" width="15.54296875" style="1" customWidth="1"/>
    <col min="1542" max="1542" width="15.36328125" style="1" customWidth="1"/>
    <col min="1543" max="1543" width="27.36328125" style="1" customWidth="1"/>
    <col min="1544" max="1788" width="8.7265625" style="1"/>
    <col min="1789" max="1789" width="13.7265625" style="1" customWidth="1"/>
    <col min="1790" max="1790" width="8.7265625" style="1"/>
    <col min="1791" max="1791" width="20.453125" style="1" customWidth="1"/>
    <col min="1792" max="1792" width="8.7265625" style="1"/>
    <col min="1793" max="1793" width="10.36328125" style="1" customWidth="1"/>
    <col min="1794" max="1794" width="12.54296875" style="1" customWidth="1"/>
    <col min="1795" max="1795" width="19.36328125" style="1" customWidth="1"/>
    <col min="1796" max="1796" width="11.7265625" style="1" customWidth="1"/>
    <col min="1797" max="1797" width="15.54296875" style="1" customWidth="1"/>
    <col min="1798" max="1798" width="15.36328125" style="1" customWidth="1"/>
    <col min="1799" max="1799" width="27.36328125" style="1" customWidth="1"/>
    <col min="1800" max="2044" width="8.7265625" style="1"/>
    <col min="2045" max="2045" width="13.7265625" style="1" customWidth="1"/>
    <col min="2046" max="2046" width="8.7265625" style="1"/>
    <col min="2047" max="2047" width="20.453125" style="1" customWidth="1"/>
    <col min="2048" max="2048" width="8.7265625" style="1"/>
    <col min="2049" max="2049" width="10.36328125" style="1" customWidth="1"/>
    <col min="2050" max="2050" width="12.54296875" style="1" customWidth="1"/>
    <col min="2051" max="2051" width="19.36328125" style="1" customWidth="1"/>
    <col min="2052" max="2052" width="11.7265625" style="1" customWidth="1"/>
    <col min="2053" max="2053" width="15.54296875" style="1" customWidth="1"/>
    <col min="2054" max="2054" width="15.36328125" style="1" customWidth="1"/>
    <col min="2055" max="2055" width="27.36328125" style="1" customWidth="1"/>
    <col min="2056" max="2300" width="8.7265625" style="1"/>
    <col min="2301" max="2301" width="13.7265625" style="1" customWidth="1"/>
    <col min="2302" max="2302" width="8.7265625" style="1"/>
    <col min="2303" max="2303" width="20.453125" style="1" customWidth="1"/>
    <col min="2304" max="2304" width="8.7265625" style="1"/>
    <col min="2305" max="2305" width="10.36328125" style="1" customWidth="1"/>
    <col min="2306" max="2306" width="12.54296875" style="1" customWidth="1"/>
    <col min="2307" max="2307" width="19.36328125" style="1" customWidth="1"/>
    <col min="2308" max="2308" width="11.7265625" style="1" customWidth="1"/>
    <col min="2309" max="2309" width="15.54296875" style="1" customWidth="1"/>
    <col min="2310" max="2310" width="15.36328125" style="1" customWidth="1"/>
    <col min="2311" max="2311" width="27.36328125" style="1" customWidth="1"/>
    <col min="2312" max="2556" width="8.7265625" style="1"/>
    <col min="2557" max="2557" width="13.7265625" style="1" customWidth="1"/>
    <col min="2558" max="2558" width="8.7265625" style="1"/>
    <col min="2559" max="2559" width="20.453125" style="1" customWidth="1"/>
    <col min="2560" max="2560" width="8.7265625" style="1"/>
    <col min="2561" max="2561" width="10.36328125" style="1" customWidth="1"/>
    <col min="2562" max="2562" width="12.54296875" style="1" customWidth="1"/>
    <col min="2563" max="2563" width="19.36328125" style="1" customWidth="1"/>
    <col min="2564" max="2564" width="11.7265625" style="1" customWidth="1"/>
    <col min="2565" max="2565" width="15.54296875" style="1" customWidth="1"/>
    <col min="2566" max="2566" width="15.36328125" style="1" customWidth="1"/>
    <col min="2567" max="2567" width="27.36328125" style="1" customWidth="1"/>
    <col min="2568" max="2812" width="8.7265625" style="1"/>
    <col min="2813" max="2813" width="13.7265625" style="1" customWidth="1"/>
    <col min="2814" max="2814" width="8.7265625" style="1"/>
    <col min="2815" max="2815" width="20.453125" style="1" customWidth="1"/>
    <col min="2816" max="2816" width="8.7265625" style="1"/>
    <col min="2817" max="2817" width="10.36328125" style="1" customWidth="1"/>
    <col min="2818" max="2818" width="12.54296875" style="1" customWidth="1"/>
    <col min="2819" max="2819" width="19.36328125" style="1" customWidth="1"/>
    <col min="2820" max="2820" width="11.7265625" style="1" customWidth="1"/>
    <col min="2821" max="2821" width="15.54296875" style="1" customWidth="1"/>
    <col min="2822" max="2822" width="15.36328125" style="1" customWidth="1"/>
    <col min="2823" max="2823" width="27.36328125" style="1" customWidth="1"/>
    <col min="2824" max="3068" width="8.7265625" style="1"/>
    <col min="3069" max="3069" width="13.7265625" style="1" customWidth="1"/>
    <col min="3070" max="3070" width="8.7265625" style="1"/>
    <col min="3071" max="3071" width="20.453125" style="1" customWidth="1"/>
    <col min="3072" max="3072" width="8.7265625" style="1"/>
    <col min="3073" max="3073" width="10.36328125" style="1" customWidth="1"/>
    <col min="3074" max="3074" width="12.54296875" style="1" customWidth="1"/>
    <col min="3075" max="3075" width="19.36328125" style="1" customWidth="1"/>
    <col min="3076" max="3076" width="11.7265625" style="1" customWidth="1"/>
    <col min="3077" max="3077" width="15.54296875" style="1" customWidth="1"/>
    <col min="3078" max="3078" width="15.36328125" style="1" customWidth="1"/>
    <col min="3079" max="3079" width="27.36328125" style="1" customWidth="1"/>
    <col min="3080" max="3324" width="8.7265625" style="1"/>
    <col min="3325" max="3325" width="13.7265625" style="1" customWidth="1"/>
    <col min="3326" max="3326" width="8.7265625" style="1"/>
    <col min="3327" max="3327" width="20.453125" style="1" customWidth="1"/>
    <col min="3328" max="3328" width="8.7265625" style="1"/>
    <col min="3329" max="3329" width="10.36328125" style="1" customWidth="1"/>
    <col min="3330" max="3330" width="12.54296875" style="1" customWidth="1"/>
    <col min="3331" max="3331" width="19.36328125" style="1" customWidth="1"/>
    <col min="3332" max="3332" width="11.7265625" style="1" customWidth="1"/>
    <col min="3333" max="3333" width="15.54296875" style="1" customWidth="1"/>
    <col min="3334" max="3334" width="15.36328125" style="1" customWidth="1"/>
    <col min="3335" max="3335" width="27.36328125" style="1" customWidth="1"/>
    <col min="3336" max="3580" width="8.7265625" style="1"/>
    <col min="3581" max="3581" width="13.7265625" style="1" customWidth="1"/>
    <col min="3582" max="3582" width="8.7265625" style="1"/>
    <col min="3583" max="3583" width="20.453125" style="1" customWidth="1"/>
    <col min="3584" max="3584" width="8.7265625" style="1"/>
    <col min="3585" max="3585" width="10.36328125" style="1" customWidth="1"/>
    <col min="3586" max="3586" width="12.54296875" style="1" customWidth="1"/>
    <col min="3587" max="3587" width="19.36328125" style="1" customWidth="1"/>
    <col min="3588" max="3588" width="11.7265625" style="1" customWidth="1"/>
    <col min="3589" max="3589" width="15.54296875" style="1" customWidth="1"/>
    <col min="3590" max="3590" width="15.36328125" style="1" customWidth="1"/>
    <col min="3591" max="3591" width="27.36328125" style="1" customWidth="1"/>
    <col min="3592" max="3836" width="8.7265625" style="1"/>
    <col min="3837" max="3837" width="13.7265625" style="1" customWidth="1"/>
    <col min="3838" max="3838" width="8.7265625" style="1"/>
    <col min="3839" max="3839" width="20.453125" style="1" customWidth="1"/>
    <col min="3840" max="3840" width="8.7265625" style="1"/>
    <col min="3841" max="3841" width="10.36328125" style="1" customWidth="1"/>
    <col min="3842" max="3842" width="12.54296875" style="1" customWidth="1"/>
    <col min="3843" max="3843" width="19.36328125" style="1" customWidth="1"/>
    <col min="3844" max="3844" width="11.7265625" style="1" customWidth="1"/>
    <col min="3845" max="3845" width="15.54296875" style="1" customWidth="1"/>
    <col min="3846" max="3846" width="15.36328125" style="1" customWidth="1"/>
    <col min="3847" max="3847" width="27.36328125" style="1" customWidth="1"/>
    <col min="3848" max="4092" width="8.7265625" style="1"/>
    <col min="4093" max="4093" width="13.7265625" style="1" customWidth="1"/>
    <col min="4094" max="4094" width="8.7265625" style="1"/>
    <col min="4095" max="4095" width="20.453125" style="1" customWidth="1"/>
    <col min="4096" max="4096" width="8.7265625" style="1"/>
    <col min="4097" max="4097" width="10.36328125" style="1" customWidth="1"/>
    <col min="4098" max="4098" width="12.54296875" style="1" customWidth="1"/>
    <col min="4099" max="4099" width="19.36328125" style="1" customWidth="1"/>
    <col min="4100" max="4100" width="11.7265625" style="1" customWidth="1"/>
    <col min="4101" max="4101" width="15.54296875" style="1" customWidth="1"/>
    <col min="4102" max="4102" width="15.36328125" style="1" customWidth="1"/>
    <col min="4103" max="4103" width="27.36328125" style="1" customWidth="1"/>
    <col min="4104" max="4348" width="8.7265625" style="1"/>
    <col min="4349" max="4349" width="13.7265625" style="1" customWidth="1"/>
    <col min="4350" max="4350" width="8.7265625" style="1"/>
    <col min="4351" max="4351" width="20.453125" style="1" customWidth="1"/>
    <col min="4352" max="4352" width="8.7265625" style="1"/>
    <col min="4353" max="4353" width="10.36328125" style="1" customWidth="1"/>
    <col min="4354" max="4354" width="12.54296875" style="1" customWidth="1"/>
    <col min="4355" max="4355" width="19.36328125" style="1" customWidth="1"/>
    <col min="4356" max="4356" width="11.7265625" style="1" customWidth="1"/>
    <col min="4357" max="4357" width="15.54296875" style="1" customWidth="1"/>
    <col min="4358" max="4358" width="15.36328125" style="1" customWidth="1"/>
    <col min="4359" max="4359" width="27.36328125" style="1" customWidth="1"/>
    <col min="4360" max="4604" width="8.7265625" style="1"/>
    <col min="4605" max="4605" width="13.7265625" style="1" customWidth="1"/>
    <col min="4606" max="4606" width="8.7265625" style="1"/>
    <col min="4607" max="4607" width="20.453125" style="1" customWidth="1"/>
    <col min="4608" max="4608" width="8.7265625" style="1"/>
    <col min="4609" max="4609" width="10.36328125" style="1" customWidth="1"/>
    <col min="4610" max="4610" width="12.54296875" style="1" customWidth="1"/>
    <col min="4611" max="4611" width="19.36328125" style="1" customWidth="1"/>
    <col min="4612" max="4612" width="11.7265625" style="1" customWidth="1"/>
    <col min="4613" max="4613" width="15.54296875" style="1" customWidth="1"/>
    <col min="4614" max="4614" width="15.36328125" style="1" customWidth="1"/>
    <col min="4615" max="4615" width="27.36328125" style="1" customWidth="1"/>
    <col min="4616" max="4860" width="8.7265625" style="1"/>
    <col min="4861" max="4861" width="13.7265625" style="1" customWidth="1"/>
    <col min="4862" max="4862" width="8.7265625" style="1"/>
    <col min="4863" max="4863" width="20.453125" style="1" customWidth="1"/>
    <col min="4864" max="4864" width="8.7265625" style="1"/>
    <col min="4865" max="4865" width="10.36328125" style="1" customWidth="1"/>
    <col min="4866" max="4866" width="12.54296875" style="1" customWidth="1"/>
    <col min="4867" max="4867" width="19.36328125" style="1" customWidth="1"/>
    <col min="4868" max="4868" width="11.7265625" style="1" customWidth="1"/>
    <col min="4869" max="4869" width="15.54296875" style="1" customWidth="1"/>
    <col min="4870" max="4870" width="15.36328125" style="1" customWidth="1"/>
    <col min="4871" max="4871" width="27.36328125" style="1" customWidth="1"/>
    <col min="4872" max="5116" width="8.7265625" style="1"/>
    <col min="5117" max="5117" width="13.7265625" style="1" customWidth="1"/>
    <col min="5118" max="5118" width="8.7265625" style="1"/>
    <col min="5119" max="5119" width="20.453125" style="1" customWidth="1"/>
    <col min="5120" max="5120" width="8.7265625" style="1"/>
    <col min="5121" max="5121" width="10.36328125" style="1" customWidth="1"/>
    <col min="5122" max="5122" width="12.54296875" style="1" customWidth="1"/>
    <col min="5123" max="5123" width="19.36328125" style="1" customWidth="1"/>
    <col min="5124" max="5124" width="11.7265625" style="1" customWidth="1"/>
    <col min="5125" max="5125" width="15.54296875" style="1" customWidth="1"/>
    <col min="5126" max="5126" width="15.36328125" style="1" customWidth="1"/>
    <col min="5127" max="5127" width="27.36328125" style="1" customWidth="1"/>
    <col min="5128" max="5372" width="8.7265625" style="1"/>
    <col min="5373" max="5373" width="13.7265625" style="1" customWidth="1"/>
    <col min="5374" max="5374" width="8.7265625" style="1"/>
    <col min="5375" max="5375" width="20.453125" style="1" customWidth="1"/>
    <col min="5376" max="5376" width="8.7265625" style="1"/>
    <col min="5377" max="5377" width="10.36328125" style="1" customWidth="1"/>
    <col min="5378" max="5378" width="12.54296875" style="1" customWidth="1"/>
    <col min="5379" max="5379" width="19.36328125" style="1" customWidth="1"/>
    <col min="5380" max="5380" width="11.7265625" style="1" customWidth="1"/>
    <col min="5381" max="5381" width="15.54296875" style="1" customWidth="1"/>
    <col min="5382" max="5382" width="15.36328125" style="1" customWidth="1"/>
    <col min="5383" max="5383" width="27.36328125" style="1" customWidth="1"/>
    <col min="5384" max="5628" width="8.7265625" style="1"/>
    <col min="5629" max="5629" width="13.7265625" style="1" customWidth="1"/>
    <col min="5630" max="5630" width="8.7265625" style="1"/>
    <col min="5631" max="5631" width="20.453125" style="1" customWidth="1"/>
    <col min="5632" max="5632" width="8.7265625" style="1"/>
    <col min="5633" max="5633" width="10.36328125" style="1" customWidth="1"/>
    <col min="5634" max="5634" width="12.54296875" style="1" customWidth="1"/>
    <col min="5635" max="5635" width="19.36328125" style="1" customWidth="1"/>
    <col min="5636" max="5636" width="11.7265625" style="1" customWidth="1"/>
    <col min="5637" max="5637" width="15.54296875" style="1" customWidth="1"/>
    <col min="5638" max="5638" width="15.36328125" style="1" customWidth="1"/>
    <col min="5639" max="5639" width="27.36328125" style="1" customWidth="1"/>
    <col min="5640" max="5884" width="8.7265625" style="1"/>
    <col min="5885" max="5885" width="13.7265625" style="1" customWidth="1"/>
    <col min="5886" max="5886" width="8.7265625" style="1"/>
    <col min="5887" max="5887" width="20.453125" style="1" customWidth="1"/>
    <col min="5888" max="5888" width="8.7265625" style="1"/>
    <col min="5889" max="5889" width="10.36328125" style="1" customWidth="1"/>
    <col min="5890" max="5890" width="12.54296875" style="1" customWidth="1"/>
    <col min="5891" max="5891" width="19.36328125" style="1" customWidth="1"/>
    <col min="5892" max="5892" width="11.7265625" style="1" customWidth="1"/>
    <col min="5893" max="5893" width="15.54296875" style="1" customWidth="1"/>
    <col min="5894" max="5894" width="15.36328125" style="1" customWidth="1"/>
    <col min="5895" max="5895" width="27.36328125" style="1" customWidth="1"/>
    <col min="5896" max="6140" width="8.7265625" style="1"/>
    <col min="6141" max="6141" width="13.7265625" style="1" customWidth="1"/>
    <col min="6142" max="6142" width="8.7265625" style="1"/>
    <col min="6143" max="6143" width="20.453125" style="1" customWidth="1"/>
    <col min="6144" max="6144" width="8.7265625" style="1"/>
    <col min="6145" max="6145" width="10.36328125" style="1" customWidth="1"/>
    <col min="6146" max="6146" width="12.54296875" style="1" customWidth="1"/>
    <col min="6147" max="6147" width="19.36328125" style="1" customWidth="1"/>
    <col min="6148" max="6148" width="11.7265625" style="1" customWidth="1"/>
    <col min="6149" max="6149" width="15.54296875" style="1" customWidth="1"/>
    <col min="6150" max="6150" width="15.36328125" style="1" customWidth="1"/>
    <col min="6151" max="6151" width="27.36328125" style="1" customWidth="1"/>
    <col min="6152" max="6396" width="8.7265625" style="1"/>
    <col min="6397" max="6397" width="13.7265625" style="1" customWidth="1"/>
    <col min="6398" max="6398" width="8.7265625" style="1"/>
    <col min="6399" max="6399" width="20.453125" style="1" customWidth="1"/>
    <col min="6400" max="6400" width="8.7265625" style="1"/>
    <col min="6401" max="6401" width="10.36328125" style="1" customWidth="1"/>
    <col min="6402" max="6402" width="12.54296875" style="1" customWidth="1"/>
    <col min="6403" max="6403" width="19.36328125" style="1" customWidth="1"/>
    <col min="6404" max="6404" width="11.7265625" style="1" customWidth="1"/>
    <col min="6405" max="6405" width="15.54296875" style="1" customWidth="1"/>
    <col min="6406" max="6406" width="15.36328125" style="1" customWidth="1"/>
    <col min="6407" max="6407" width="27.36328125" style="1" customWidth="1"/>
    <col min="6408" max="6652" width="8.7265625" style="1"/>
    <col min="6653" max="6653" width="13.7265625" style="1" customWidth="1"/>
    <col min="6654" max="6654" width="8.7265625" style="1"/>
    <col min="6655" max="6655" width="20.453125" style="1" customWidth="1"/>
    <col min="6656" max="6656" width="8.7265625" style="1"/>
    <col min="6657" max="6657" width="10.36328125" style="1" customWidth="1"/>
    <col min="6658" max="6658" width="12.54296875" style="1" customWidth="1"/>
    <col min="6659" max="6659" width="19.36328125" style="1" customWidth="1"/>
    <col min="6660" max="6660" width="11.7265625" style="1" customWidth="1"/>
    <col min="6661" max="6661" width="15.54296875" style="1" customWidth="1"/>
    <col min="6662" max="6662" width="15.36328125" style="1" customWidth="1"/>
    <col min="6663" max="6663" width="27.36328125" style="1" customWidth="1"/>
    <col min="6664" max="6908" width="8.7265625" style="1"/>
    <col min="6909" max="6909" width="13.7265625" style="1" customWidth="1"/>
    <col min="6910" max="6910" width="8.7265625" style="1"/>
    <col min="6911" max="6911" width="20.453125" style="1" customWidth="1"/>
    <col min="6912" max="6912" width="8.7265625" style="1"/>
    <col min="6913" max="6913" width="10.36328125" style="1" customWidth="1"/>
    <col min="6914" max="6914" width="12.54296875" style="1" customWidth="1"/>
    <col min="6915" max="6915" width="19.36328125" style="1" customWidth="1"/>
    <col min="6916" max="6916" width="11.7265625" style="1" customWidth="1"/>
    <col min="6917" max="6917" width="15.54296875" style="1" customWidth="1"/>
    <col min="6918" max="6918" width="15.36328125" style="1" customWidth="1"/>
    <col min="6919" max="6919" width="27.36328125" style="1" customWidth="1"/>
    <col min="6920" max="7164" width="8.7265625" style="1"/>
    <col min="7165" max="7165" width="13.7265625" style="1" customWidth="1"/>
    <col min="7166" max="7166" width="8.7265625" style="1"/>
    <col min="7167" max="7167" width="20.453125" style="1" customWidth="1"/>
    <col min="7168" max="7168" width="8.7265625" style="1"/>
    <col min="7169" max="7169" width="10.36328125" style="1" customWidth="1"/>
    <col min="7170" max="7170" width="12.54296875" style="1" customWidth="1"/>
    <col min="7171" max="7171" width="19.36328125" style="1" customWidth="1"/>
    <col min="7172" max="7172" width="11.7265625" style="1" customWidth="1"/>
    <col min="7173" max="7173" width="15.54296875" style="1" customWidth="1"/>
    <col min="7174" max="7174" width="15.36328125" style="1" customWidth="1"/>
    <col min="7175" max="7175" width="27.36328125" style="1" customWidth="1"/>
    <col min="7176" max="7420" width="8.7265625" style="1"/>
    <col min="7421" max="7421" width="13.7265625" style="1" customWidth="1"/>
    <col min="7422" max="7422" width="8.7265625" style="1"/>
    <col min="7423" max="7423" width="20.453125" style="1" customWidth="1"/>
    <col min="7424" max="7424" width="8.7265625" style="1"/>
    <col min="7425" max="7425" width="10.36328125" style="1" customWidth="1"/>
    <col min="7426" max="7426" width="12.54296875" style="1" customWidth="1"/>
    <col min="7427" max="7427" width="19.36328125" style="1" customWidth="1"/>
    <col min="7428" max="7428" width="11.7265625" style="1" customWidth="1"/>
    <col min="7429" max="7429" width="15.54296875" style="1" customWidth="1"/>
    <col min="7430" max="7430" width="15.36328125" style="1" customWidth="1"/>
    <col min="7431" max="7431" width="27.36328125" style="1" customWidth="1"/>
    <col min="7432" max="7676" width="8.7265625" style="1"/>
    <col min="7677" max="7677" width="13.7265625" style="1" customWidth="1"/>
    <col min="7678" max="7678" width="8.7265625" style="1"/>
    <col min="7679" max="7679" width="20.453125" style="1" customWidth="1"/>
    <col min="7680" max="7680" width="8.7265625" style="1"/>
    <col min="7681" max="7681" width="10.36328125" style="1" customWidth="1"/>
    <col min="7682" max="7682" width="12.54296875" style="1" customWidth="1"/>
    <col min="7683" max="7683" width="19.36328125" style="1" customWidth="1"/>
    <col min="7684" max="7684" width="11.7265625" style="1" customWidth="1"/>
    <col min="7685" max="7685" width="15.54296875" style="1" customWidth="1"/>
    <col min="7686" max="7686" width="15.36328125" style="1" customWidth="1"/>
    <col min="7687" max="7687" width="27.36328125" style="1" customWidth="1"/>
    <col min="7688" max="7932" width="8.7265625" style="1"/>
    <col min="7933" max="7933" width="13.7265625" style="1" customWidth="1"/>
    <col min="7934" max="7934" width="8.7265625" style="1"/>
    <col min="7935" max="7935" width="20.453125" style="1" customWidth="1"/>
    <col min="7936" max="7936" width="8.7265625" style="1"/>
    <col min="7937" max="7937" width="10.36328125" style="1" customWidth="1"/>
    <col min="7938" max="7938" width="12.54296875" style="1" customWidth="1"/>
    <col min="7939" max="7939" width="19.36328125" style="1" customWidth="1"/>
    <col min="7940" max="7940" width="11.7265625" style="1" customWidth="1"/>
    <col min="7941" max="7941" width="15.54296875" style="1" customWidth="1"/>
    <col min="7942" max="7942" width="15.36328125" style="1" customWidth="1"/>
    <col min="7943" max="7943" width="27.36328125" style="1" customWidth="1"/>
    <col min="7944" max="8188" width="8.7265625" style="1"/>
    <col min="8189" max="8189" width="13.7265625" style="1" customWidth="1"/>
    <col min="8190" max="8190" width="8.7265625" style="1"/>
    <col min="8191" max="8191" width="20.453125" style="1" customWidth="1"/>
    <col min="8192" max="8192" width="8.7265625" style="1"/>
    <col min="8193" max="8193" width="10.36328125" style="1" customWidth="1"/>
    <col min="8194" max="8194" width="12.54296875" style="1" customWidth="1"/>
    <col min="8195" max="8195" width="19.36328125" style="1" customWidth="1"/>
    <col min="8196" max="8196" width="11.7265625" style="1" customWidth="1"/>
    <col min="8197" max="8197" width="15.54296875" style="1" customWidth="1"/>
    <col min="8198" max="8198" width="15.36328125" style="1" customWidth="1"/>
    <col min="8199" max="8199" width="27.36328125" style="1" customWidth="1"/>
    <col min="8200" max="8444" width="8.7265625" style="1"/>
    <col min="8445" max="8445" width="13.7265625" style="1" customWidth="1"/>
    <col min="8446" max="8446" width="8.7265625" style="1"/>
    <col min="8447" max="8447" width="20.453125" style="1" customWidth="1"/>
    <col min="8448" max="8448" width="8.7265625" style="1"/>
    <col min="8449" max="8449" width="10.36328125" style="1" customWidth="1"/>
    <col min="8450" max="8450" width="12.54296875" style="1" customWidth="1"/>
    <col min="8451" max="8451" width="19.36328125" style="1" customWidth="1"/>
    <col min="8452" max="8452" width="11.7265625" style="1" customWidth="1"/>
    <col min="8453" max="8453" width="15.54296875" style="1" customWidth="1"/>
    <col min="8454" max="8454" width="15.36328125" style="1" customWidth="1"/>
    <col min="8455" max="8455" width="27.36328125" style="1" customWidth="1"/>
    <col min="8456" max="8700" width="8.7265625" style="1"/>
    <col min="8701" max="8701" width="13.7265625" style="1" customWidth="1"/>
    <col min="8702" max="8702" width="8.7265625" style="1"/>
    <col min="8703" max="8703" width="20.453125" style="1" customWidth="1"/>
    <col min="8704" max="8704" width="8.7265625" style="1"/>
    <col min="8705" max="8705" width="10.36328125" style="1" customWidth="1"/>
    <col min="8706" max="8706" width="12.54296875" style="1" customWidth="1"/>
    <col min="8707" max="8707" width="19.36328125" style="1" customWidth="1"/>
    <col min="8708" max="8708" width="11.7265625" style="1" customWidth="1"/>
    <col min="8709" max="8709" width="15.54296875" style="1" customWidth="1"/>
    <col min="8710" max="8710" width="15.36328125" style="1" customWidth="1"/>
    <col min="8711" max="8711" width="27.36328125" style="1" customWidth="1"/>
    <col min="8712" max="8956" width="8.7265625" style="1"/>
    <col min="8957" max="8957" width="13.7265625" style="1" customWidth="1"/>
    <col min="8958" max="8958" width="8.7265625" style="1"/>
    <col min="8959" max="8959" width="20.453125" style="1" customWidth="1"/>
    <col min="8960" max="8960" width="8.7265625" style="1"/>
    <col min="8961" max="8961" width="10.36328125" style="1" customWidth="1"/>
    <col min="8962" max="8962" width="12.54296875" style="1" customWidth="1"/>
    <col min="8963" max="8963" width="19.36328125" style="1" customWidth="1"/>
    <col min="8964" max="8964" width="11.7265625" style="1" customWidth="1"/>
    <col min="8965" max="8965" width="15.54296875" style="1" customWidth="1"/>
    <col min="8966" max="8966" width="15.36328125" style="1" customWidth="1"/>
    <col min="8967" max="8967" width="27.36328125" style="1" customWidth="1"/>
    <col min="8968" max="9212" width="8.7265625" style="1"/>
    <col min="9213" max="9213" width="13.7265625" style="1" customWidth="1"/>
    <col min="9214" max="9214" width="8.7265625" style="1"/>
    <col min="9215" max="9215" width="20.453125" style="1" customWidth="1"/>
    <col min="9216" max="9216" width="8.7265625" style="1"/>
    <col min="9217" max="9217" width="10.36328125" style="1" customWidth="1"/>
    <col min="9218" max="9218" width="12.54296875" style="1" customWidth="1"/>
    <col min="9219" max="9219" width="19.36328125" style="1" customWidth="1"/>
    <col min="9220" max="9220" width="11.7265625" style="1" customWidth="1"/>
    <col min="9221" max="9221" width="15.54296875" style="1" customWidth="1"/>
    <col min="9222" max="9222" width="15.36328125" style="1" customWidth="1"/>
    <col min="9223" max="9223" width="27.36328125" style="1" customWidth="1"/>
    <col min="9224" max="9468" width="8.7265625" style="1"/>
    <col min="9469" max="9469" width="13.7265625" style="1" customWidth="1"/>
    <col min="9470" max="9470" width="8.7265625" style="1"/>
    <col min="9471" max="9471" width="20.453125" style="1" customWidth="1"/>
    <col min="9472" max="9472" width="8.7265625" style="1"/>
    <col min="9473" max="9473" width="10.36328125" style="1" customWidth="1"/>
    <col min="9474" max="9474" width="12.54296875" style="1" customWidth="1"/>
    <col min="9475" max="9475" width="19.36328125" style="1" customWidth="1"/>
    <col min="9476" max="9476" width="11.7265625" style="1" customWidth="1"/>
    <col min="9477" max="9477" width="15.54296875" style="1" customWidth="1"/>
    <col min="9478" max="9478" width="15.36328125" style="1" customWidth="1"/>
    <col min="9479" max="9479" width="27.36328125" style="1" customWidth="1"/>
    <col min="9480" max="9724" width="8.7265625" style="1"/>
    <col min="9725" max="9725" width="13.7265625" style="1" customWidth="1"/>
    <col min="9726" max="9726" width="8.7265625" style="1"/>
    <col min="9727" max="9727" width="20.453125" style="1" customWidth="1"/>
    <col min="9728" max="9728" width="8.7265625" style="1"/>
    <col min="9729" max="9729" width="10.36328125" style="1" customWidth="1"/>
    <col min="9730" max="9730" width="12.54296875" style="1" customWidth="1"/>
    <col min="9731" max="9731" width="19.36328125" style="1" customWidth="1"/>
    <col min="9732" max="9732" width="11.7265625" style="1" customWidth="1"/>
    <col min="9733" max="9733" width="15.54296875" style="1" customWidth="1"/>
    <col min="9734" max="9734" width="15.36328125" style="1" customWidth="1"/>
    <col min="9735" max="9735" width="27.36328125" style="1" customWidth="1"/>
    <col min="9736" max="9980" width="8.7265625" style="1"/>
    <col min="9981" max="9981" width="13.7265625" style="1" customWidth="1"/>
    <col min="9982" max="9982" width="8.7265625" style="1"/>
    <col min="9983" max="9983" width="20.453125" style="1" customWidth="1"/>
    <col min="9984" max="9984" width="8.7265625" style="1"/>
    <col min="9985" max="9985" width="10.36328125" style="1" customWidth="1"/>
    <col min="9986" max="9986" width="12.54296875" style="1" customWidth="1"/>
    <col min="9987" max="9987" width="19.36328125" style="1" customWidth="1"/>
    <col min="9988" max="9988" width="11.7265625" style="1" customWidth="1"/>
    <col min="9989" max="9989" width="15.54296875" style="1" customWidth="1"/>
    <col min="9990" max="9990" width="15.36328125" style="1" customWidth="1"/>
    <col min="9991" max="9991" width="27.36328125" style="1" customWidth="1"/>
    <col min="9992" max="10236" width="8.7265625" style="1"/>
    <col min="10237" max="10237" width="13.7265625" style="1" customWidth="1"/>
    <col min="10238" max="10238" width="8.7265625" style="1"/>
    <col min="10239" max="10239" width="20.453125" style="1" customWidth="1"/>
    <col min="10240" max="10240" width="8.7265625" style="1"/>
    <col min="10241" max="10241" width="10.36328125" style="1" customWidth="1"/>
    <col min="10242" max="10242" width="12.54296875" style="1" customWidth="1"/>
    <col min="10243" max="10243" width="19.36328125" style="1" customWidth="1"/>
    <col min="10244" max="10244" width="11.7265625" style="1" customWidth="1"/>
    <col min="10245" max="10245" width="15.54296875" style="1" customWidth="1"/>
    <col min="10246" max="10246" width="15.36328125" style="1" customWidth="1"/>
    <col min="10247" max="10247" width="27.36328125" style="1" customWidth="1"/>
    <col min="10248" max="10492" width="8.7265625" style="1"/>
    <col min="10493" max="10493" width="13.7265625" style="1" customWidth="1"/>
    <col min="10494" max="10494" width="8.7265625" style="1"/>
    <col min="10495" max="10495" width="20.453125" style="1" customWidth="1"/>
    <col min="10496" max="10496" width="8.7265625" style="1"/>
    <col min="10497" max="10497" width="10.36328125" style="1" customWidth="1"/>
    <col min="10498" max="10498" width="12.54296875" style="1" customWidth="1"/>
    <col min="10499" max="10499" width="19.36328125" style="1" customWidth="1"/>
    <col min="10500" max="10500" width="11.7265625" style="1" customWidth="1"/>
    <col min="10501" max="10501" width="15.54296875" style="1" customWidth="1"/>
    <col min="10502" max="10502" width="15.36328125" style="1" customWidth="1"/>
    <col min="10503" max="10503" width="27.36328125" style="1" customWidth="1"/>
    <col min="10504" max="10748" width="8.7265625" style="1"/>
    <col min="10749" max="10749" width="13.7265625" style="1" customWidth="1"/>
    <col min="10750" max="10750" width="8.7265625" style="1"/>
    <col min="10751" max="10751" width="20.453125" style="1" customWidth="1"/>
    <col min="10752" max="10752" width="8.7265625" style="1"/>
    <col min="10753" max="10753" width="10.36328125" style="1" customWidth="1"/>
    <col min="10754" max="10754" width="12.54296875" style="1" customWidth="1"/>
    <col min="10755" max="10755" width="19.36328125" style="1" customWidth="1"/>
    <col min="10756" max="10756" width="11.7265625" style="1" customWidth="1"/>
    <col min="10757" max="10757" width="15.54296875" style="1" customWidth="1"/>
    <col min="10758" max="10758" width="15.36328125" style="1" customWidth="1"/>
    <col min="10759" max="10759" width="27.36328125" style="1" customWidth="1"/>
    <col min="10760" max="11004" width="8.7265625" style="1"/>
    <col min="11005" max="11005" width="13.7265625" style="1" customWidth="1"/>
    <col min="11006" max="11006" width="8.7265625" style="1"/>
    <col min="11007" max="11007" width="20.453125" style="1" customWidth="1"/>
    <col min="11008" max="11008" width="8.7265625" style="1"/>
    <col min="11009" max="11009" width="10.36328125" style="1" customWidth="1"/>
    <col min="11010" max="11010" width="12.54296875" style="1" customWidth="1"/>
    <col min="11011" max="11011" width="19.36328125" style="1" customWidth="1"/>
    <col min="11012" max="11012" width="11.7265625" style="1" customWidth="1"/>
    <col min="11013" max="11013" width="15.54296875" style="1" customWidth="1"/>
    <col min="11014" max="11014" width="15.36328125" style="1" customWidth="1"/>
    <col min="11015" max="11015" width="27.36328125" style="1" customWidth="1"/>
    <col min="11016" max="11260" width="8.7265625" style="1"/>
    <col min="11261" max="11261" width="13.7265625" style="1" customWidth="1"/>
    <col min="11262" max="11262" width="8.7265625" style="1"/>
    <col min="11263" max="11263" width="20.453125" style="1" customWidth="1"/>
    <col min="11264" max="11264" width="8.7265625" style="1"/>
    <col min="11265" max="11265" width="10.36328125" style="1" customWidth="1"/>
    <col min="11266" max="11266" width="12.54296875" style="1" customWidth="1"/>
    <col min="11267" max="11267" width="19.36328125" style="1" customWidth="1"/>
    <col min="11268" max="11268" width="11.7265625" style="1" customWidth="1"/>
    <col min="11269" max="11269" width="15.54296875" style="1" customWidth="1"/>
    <col min="11270" max="11270" width="15.36328125" style="1" customWidth="1"/>
    <col min="11271" max="11271" width="27.36328125" style="1" customWidth="1"/>
    <col min="11272" max="11516" width="8.7265625" style="1"/>
    <col min="11517" max="11517" width="13.7265625" style="1" customWidth="1"/>
    <col min="11518" max="11518" width="8.7265625" style="1"/>
    <col min="11519" max="11519" width="20.453125" style="1" customWidth="1"/>
    <col min="11520" max="11520" width="8.7265625" style="1"/>
    <col min="11521" max="11521" width="10.36328125" style="1" customWidth="1"/>
    <col min="11522" max="11522" width="12.54296875" style="1" customWidth="1"/>
    <col min="11523" max="11523" width="19.36328125" style="1" customWidth="1"/>
    <col min="11524" max="11524" width="11.7265625" style="1" customWidth="1"/>
    <col min="11525" max="11525" width="15.54296875" style="1" customWidth="1"/>
    <col min="11526" max="11526" width="15.36328125" style="1" customWidth="1"/>
    <col min="11527" max="11527" width="27.36328125" style="1" customWidth="1"/>
    <col min="11528" max="11772" width="8.7265625" style="1"/>
    <col min="11773" max="11773" width="13.7265625" style="1" customWidth="1"/>
    <col min="11774" max="11774" width="8.7265625" style="1"/>
    <col min="11775" max="11775" width="20.453125" style="1" customWidth="1"/>
    <col min="11776" max="11776" width="8.7265625" style="1"/>
    <col min="11777" max="11777" width="10.36328125" style="1" customWidth="1"/>
    <col min="11778" max="11778" width="12.54296875" style="1" customWidth="1"/>
    <col min="11779" max="11779" width="19.36328125" style="1" customWidth="1"/>
    <col min="11780" max="11780" width="11.7265625" style="1" customWidth="1"/>
    <col min="11781" max="11781" width="15.54296875" style="1" customWidth="1"/>
    <col min="11782" max="11782" width="15.36328125" style="1" customWidth="1"/>
    <col min="11783" max="11783" width="27.36328125" style="1" customWidth="1"/>
    <col min="11784" max="12028" width="8.7265625" style="1"/>
    <col min="12029" max="12029" width="13.7265625" style="1" customWidth="1"/>
    <col min="12030" max="12030" width="8.7265625" style="1"/>
    <col min="12031" max="12031" width="20.453125" style="1" customWidth="1"/>
    <col min="12032" max="12032" width="8.7265625" style="1"/>
    <col min="12033" max="12033" width="10.36328125" style="1" customWidth="1"/>
    <col min="12034" max="12034" width="12.54296875" style="1" customWidth="1"/>
    <col min="12035" max="12035" width="19.36328125" style="1" customWidth="1"/>
    <col min="12036" max="12036" width="11.7265625" style="1" customWidth="1"/>
    <col min="12037" max="12037" width="15.54296875" style="1" customWidth="1"/>
    <col min="12038" max="12038" width="15.36328125" style="1" customWidth="1"/>
    <col min="12039" max="12039" width="27.36328125" style="1" customWidth="1"/>
    <col min="12040" max="12284" width="8.7265625" style="1"/>
    <col min="12285" max="12285" width="13.7265625" style="1" customWidth="1"/>
    <col min="12286" max="12286" width="8.7265625" style="1"/>
    <col min="12287" max="12287" width="20.453125" style="1" customWidth="1"/>
    <col min="12288" max="12288" width="8.7265625" style="1"/>
    <col min="12289" max="12289" width="10.36328125" style="1" customWidth="1"/>
    <col min="12290" max="12290" width="12.54296875" style="1" customWidth="1"/>
    <col min="12291" max="12291" width="19.36328125" style="1" customWidth="1"/>
    <col min="12292" max="12292" width="11.7265625" style="1" customWidth="1"/>
    <col min="12293" max="12293" width="15.54296875" style="1" customWidth="1"/>
    <col min="12294" max="12294" width="15.36328125" style="1" customWidth="1"/>
    <col min="12295" max="12295" width="27.36328125" style="1" customWidth="1"/>
    <col min="12296" max="12540" width="8.7265625" style="1"/>
    <col min="12541" max="12541" width="13.7265625" style="1" customWidth="1"/>
    <col min="12542" max="12542" width="8.7265625" style="1"/>
    <col min="12543" max="12543" width="20.453125" style="1" customWidth="1"/>
    <col min="12544" max="12544" width="8.7265625" style="1"/>
    <col min="12545" max="12545" width="10.36328125" style="1" customWidth="1"/>
    <col min="12546" max="12546" width="12.54296875" style="1" customWidth="1"/>
    <col min="12547" max="12547" width="19.36328125" style="1" customWidth="1"/>
    <col min="12548" max="12548" width="11.7265625" style="1" customWidth="1"/>
    <col min="12549" max="12549" width="15.54296875" style="1" customWidth="1"/>
    <col min="12550" max="12550" width="15.36328125" style="1" customWidth="1"/>
    <col min="12551" max="12551" width="27.36328125" style="1" customWidth="1"/>
    <col min="12552" max="12796" width="8.7265625" style="1"/>
    <col min="12797" max="12797" width="13.7265625" style="1" customWidth="1"/>
    <col min="12798" max="12798" width="8.7265625" style="1"/>
    <col min="12799" max="12799" width="20.453125" style="1" customWidth="1"/>
    <col min="12800" max="12800" width="8.7265625" style="1"/>
    <col min="12801" max="12801" width="10.36328125" style="1" customWidth="1"/>
    <col min="12802" max="12802" width="12.54296875" style="1" customWidth="1"/>
    <col min="12803" max="12803" width="19.36328125" style="1" customWidth="1"/>
    <col min="12804" max="12804" width="11.7265625" style="1" customWidth="1"/>
    <col min="12805" max="12805" width="15.54296875" style="1" customWidth="1"/>
    <col min="12806" max="12806" width="15.36328125" style="1" customWidth="1"/>
    <col min="12807" max="12807" width="27.36328125" style="1" customWidth="1"/>
    <col min="12808" max="13052" width="8.7265625" style="1"/>
    <col min="13053" max="13053" width="13.7265625" style="1" customWidth="1"/>
    <col min="13054" max="13054" width="8.7265625" style="1"/>
    <col min="13055" max="13055" width="20.453125" style="1" customWidth="1"/>
    <col min="13056" max="13056" width="8.7265625" style="1"/>
    <col min="13057" max="13057" width="10.36328125" style="1" customWidth="1"/>
    <col min="13058" max="13058" width="12.54296875" style="1" customWidth="1"/>
    <col min="13059" max="13059" width="19.36328125" style="1" customWidth="1"/>
    <col min="13060" max="13060" width="11.7265625" style="1" customWidth="1"/>
    <col min="13061" max="13061" width="15.54296875" style="1" customWidth="1"/>
    <col min="13062" max="13062" width="15.36328125" style="1" customWidth="1"/>
    <col min="13063" max="13063" width="27.36328125" style="1" customWidth="1"/>
    <col min="13064" max="13308" width="8.7265625" style="1"/>
    <col min="13309" max="13309" width="13.7265625" style="1" customWidth="1"/>
    <col min="13310" max="13310" width="8.7265625" style="1"/>
    <col min="13311" max="13311" width="20.453125" style="1" customWidth="1"/>
    <col min="13312" max="13312" width="8.7265625" style="1"/>
    <col min="13313" max="13313" width="10.36328125" style="1" customWidth="1"/>
    <col min="13314" max="13314" width="12.54296875" style="1" customWidth="1"/>
    <col min="13315" max="13315" width="19.36328125" style="1" customWidth="1"/>
    <col min="13316" max="13316" width="11.7265625" style="1" customWidth="1"/>
    <col min="13317" max="13317" width="15.54296875" style="1" customWidth="1"/>
    <col min="13318" max="13318" width="15.36328125" style="1" customWidth="1"/>
    <col min="13319" max="13319" width="27.36328125" style="1" customWidth="1"/>
    <col min="13320" max="13564" width="8.7265625" style="1"/>
    <col min="13565" max="13565" width="13.7265625" style="1" customWidth="1"/>
    <col min="13566" max="13566" width="8.7265625" style="1"/>
    <col min="13567" max="13567" width="20.453125" style="1" customWidth="1"/>
    <col min="13568" max="13568" width="8.7265625" style="1"/>
    <col min="13569" max="13569" width="10.36328125" style="1" customWidth="1"/>
    <col min="13570" max="13570" width="12.54296875" style="1" customWidth="1"/>
    <col min="13571" max="13571" width="19.36328125" style="1" customWidth="1"/>
    <col min="13572" max="13572" width="11.7265625" style="1" customWidth="1"/>
    <col min="13573" max="13573" width="15.54296875" style="1" customWidth="1"/>
    <col min="13574" max="13574" width="15.36328125" style="1" customWidth="1"/>
    <col min="13575" max="13575" width="27.36328125" style="1" customWidth="1"/>
    <col min="13576" max="13820" width="8.7265625" style="1"/>
    <col min="13821" max="13821" width="13.7265625" style="1" customWidth="1"/>
    <col min="13822" max="13822" width="8.7265625" style="1"/>
    <col min="13823" max="13823" width="20.453125" style="1" customWidth="1"/>
    <col min="13824" max="13824" width="8.7265625" style="1"/>
    <col min="13825" max="13825" width="10.36328125" style="1" customWidth="1"/>
    <col min="13826" max="13826" width="12.54296875" style="1" customWidth="1"/>
    <col min="13827" max="13827" width="19.36328125" style="1" customWidth="1"/>
    <col min="13828" max="13828" width="11.7265625" style="1" customWidth="1"/>
    <col min="13829" max="13829" width="15.54296875" style="1" customWidth="1"/>
    <col min="13830" max="13830" width="15.36328125" style="1" customWidth="1"/>
    <col min="13831" max="13831" width="27.36328125" style="1" customWidth="1"/>
    <col min="13832" max="14076" width="8.7265625" style="1"/>
    <col min="14077" max="14077" width="13.7265625" style="1" customWidth="1"/>
    <col min="14078" max="14078" width="8.7265625" style="1"/>
    <col min="14079" max="14079" width="20.453125" style="1" customWidth="1"/>
    <col min="14080" max="14080" width="8.7265625" style="1"/>
    <col min="14081" max="14081" width="10.36328125" style="1" customWidth="1"/>
    <col min="14082" max="14082" width="12.54296875" style="1" customWidth="1"/>
    <col min="14083" max="14083" width="19.36328125" style="1" customWidth="1"/>
    <col min="14084" max="14084" width="11.7265625" style="1" customWidth="1"/>
    <col min="14085" max="14085" width="15.54296875" style="1" customWidth="1"/>
    <col min="14086" max="14086" width="15.36328125" style="1" customWidth="1"/>
    <col min="14087" max="14087" width="27.36328125" style="1" customWidth="1"/>
    <col min="14088" max="14332" width="8.7265625" style="1"/>
    <col min="14333" max="14333" width="13.7265625" style="1" customWidth="1"/>
    <col min="14334" max="14334" width="8.7265625" style="1"/>
    <col min="14335" max="14335" width="20.453125" style="1" customWidth="1"/>
    <col min="14336" max="14336" width="8.7265625" style="1"/>
    <col min="14337" max="14337" width="10.36328125" style="1" customWidth="1"/>
    <col min="14338" max="14338" width="12.54296875" style="1" customWidth="1"/>
    <col min="14339" max="14339" width="19.36328125" style="1" customWidth="1"/>
    <col min="14340" max="14340" width="11.7265625" style="1" customWidth="1"/>
    <col min="14341" max="14341" width="15.54296875" style="1" customWidth="1"/>
    <col min="14342" max="14342" width="15.36328125" style="1" customWidth="1"/>
    <col min="14343" max="14343" width="27.36328125" style="1" customWidth="1"/>
    <col min="14344" max="14588" width="8.7265625" style="1"/>
    <col min="14589" max="14589" width="13.7265625" style="1" customWidth="1"/>
    <col min="14590" max="14590" width="8.7265625" style="1"/>
    <col min="14591" max="14591" width="20.453125" style="1" customWidth="1"/>
    <col min="14592" max="14592" width="8.7265625" style="1"/>
    <col min="14593" max="14593" width="10.36328125" style="1" customWidth="1"/>
    <col min="14594" max="14594" width="12.54296875" style="1" customWidth="1"/>
    <col min="14595" max="14595" width="19.36328125" style="1" customWidth="1"/>
    <col min="14596" max="14596" width="11.7265625" style="1" customWidth="1"/>
    <col min="14597" max="14597" width="15.54296875" style="1" customWidth="1"/>
    <col min="14598" max="14598" width="15.36328125" style="1" customWidth="1"/>
    <col min="14599" max="14599" width="27.36328125" style="1" customWidth="1"/>
    <col min="14600" max="14844" width="8.7265625" style="1"/>
    <col min="14845" max="14845" width="13.7265625" style="1" customWidth="1"/>
    <col min="14846" max="14846" width="8.7265625" style="1"/>
    <col min="14847" max="14847" width="20.453125" style="1" customWidth="1"/>
    <col min="14848" max="14848" width="8.7265625" style="1"/>
    <col min="14849" max="14849" width="10.36328125" style="1" customWidth="1"/>
    <col min="14850" max="14850" width="12.54296875" style="1" customWidth="1"/>
    <col min="14851" max="14851" width="19.36328125" style="1" customWidth="1"/>
    <col min="14852" max="14852" width="11.7265625" style="1" customWidth="1"/>
    <col min="14853" max="14853" width="15.54296875" style="1" customWidth="1"/>
    <col min="14854" max="14854" width="15.36328125" style="1" customWidth="1"/>
    <col min="14855" max="14855" width="27.36328125" style="1" customWidth="1"/>
    <col min="14856" max="15100" width="8.7265625" style="1"/>
    <col min="15101" max="15101" width="13.7265625" style="1" customWidth="1"/>
    <col min="15102" max="15102" width="8.7265625" style="1"/>
    <col min="15103" max="15103" width="20.453125" style="1" customWidth="1"/>
    <col min="15104" max="15104" width="8.7265625" style="1"/>
    <col min="15105" max="15105" width="10.36328125" style="1" customWidth="1"/>
    <col min="15106" max="15106" width="12.54296875" style="1" customWidth="1"/>
    <col min="15107" max="15107" width="19.36328125" style="1" customWidth="1"/>
    <col min="15108" max="15108" width="11.7265625" style="1" customWidth="1"/>
    <col min="15109" max="15109" width="15.54296875" style="1" customWidth="1"/>
    <col min="15110" max="15110" width="15.36328125" style="1" customWidth="1"/>
    <col min="15111" max="15111" width="27.36328125" style="1" customWidth="1"/>
    <col min="15112" max="15356" width="8.7265625" style="1"/>
    <col min="15357" max="15357" width="13.7265625" style="1" customWidth="1"/>
    <col min="15358" max="15358" width="8.7265625" style="1"/>
    <col min="15359" max="15359" width="20.453125" style="1" customWidth="1"/>
    <col min="15360" max="15360" width="8.7265625" style="1"/>
    <col min="15361" max="15361" width="10.36328125" style="1" customWidth="1"/>
    <col min="15362" max="15362" width="12.54296875" style="1" customWidth="1"/>
    <col min="15363" max="15363" width="19.36328125" style="1" customWidth="1"/>
    <col min="15364" max="15364" width="11.7265625" style="1" customWidth="1"/>
    <col min="15365" max="15365" width="15.54296875" style="1" customWidth="1"/>
    <col min="15366" max="15366" width="15.36328125" style="1" customWidth="1"/>
    <col min="15367" max="15367" width="27.36328125" style="1" customWidth="1"/>
    <col min="15368" max="15612" width="8.7265625" style="1"/>
    <col min="15613" max="15613" width="13.7265625" style="1" customWidth="1"/>
    <col min="15614" max="15614" width="8.7265625" style="1"/>
    <col min="15615" max="15615" width="20.453125" style="1" customWidth="1"/>
    <col min="15616" max="15616" width="8.7265625" style="1"/>
    <col min="15617" max="15617" width="10.36328125" style="1" customWidth="1"/>
    <col min="15618" max="15618" width="12.54296875" style="1" customWidth="1"/>
    <col min="15619" max="15619" width="19.36328125" style="1" customWidth="1"/>
    <col min="15620" max="15620" width="11.7265625" style="1" customWidth="1"/>
    <col min="15621" max="15621" width="15.54296875" style="1" customWidth="1"/>
    <col min="15622" max="15622" width="15.36328125" style="1" customWidth="1"/>
    <col min="15623" max="15623" width="27.36328125" style="1" customWidth="1"/>
    <col min="15624" max="15868" width="8.7265625" style="1"/>
    <col min="15869" max="15869" width="13.7265625" style="1" customWidth="1"/>
    <col min="15870" max="15870" width="8.7265625" style="1"/>
    <col min="15871" max="15871" width="20.453125" style="1" customWidth="1"/>
    <col min="15872" max="15872" width="8.7265625" style="1"/>
    <col min="15873" max="15873" width="10.36328125" style="1" customWidth="1"/>
    <col min="15874" max="15874" width="12.54296875" style="1" customWidth="1"/>
    <col min="15875" max="15875" width="19.36328125" style="1" customWidth="1"/>
    <col min="15876" max="15876" width="11.7265625" style="1" customWidth="1"/>
    <col min="15877" max="15877" width="15.54296875" style="1" customWidth="1"/>
    <col min="15878" max="15878" width="15.36328125" style="1" customWidth="1"/>
    <col min="15879" max="15879" width="27.36328125" style="1" customWidth="1"/>
    <col min="15880" max="16124" width="8.7265625" style="1"/>
    <col min="16125" max="16125" width="13.7265625" style="1" customWidth="1"/>
    <col min="16126" max="16126" width="8.7265625" style="1"/>
    <col min="16127" max="16127" width="20.453125" style="1" customWidth="1"/>
    <col min="16128" max="16128" width="8.7265625" style="1"/>
    <col min="16129" max="16129" width="10.36328125" style="1" customWidth="1"/>
    <col min="16130" max="16130" width="12.54296875" style="1" customWidth="1"/>
    <col min="16131" max="16131" width="19.36328125" style="1" customWidth="1"/>
    <col min="16132" max="16132" width="11.7265625" style="1" customWidth="1"/>
    <col min="16133" max="16133" width="15.54296875" style="1" customWidth="1"/>
    <col min="16134" max="16134" width="15.36328125" style="1" customWidth="1"/>
    <col min="16135" max="16135" width="27.36328125" style="1" customWidth="1"/>
    <col min="16136" max="16384" width="8.7265625" style="1"/>
  </cols>
  <sheetData>
    <row r="1" spans="1:7" ht="25.5" x14ac:dyDescent="0.25">
      <c r="A1" s="44" t="s">
        <v>55</v>
      </c>
      <c r="B1" s="44"/>
      <c r="C1" s="44"/>
      <c r="D1" s="44"/>
      <c r="E1" s="44"/>
      <c r="F1" s="44"/>
      <c r="G1" s="44"/>
    </row>
    <row r="2" spans="1:7" ht="18" thickBot="1" x14ac:dyDescent="0.3">
      <c r="A2" s="45" t="s">
        <v>86</v>
      </c>
      <c r="B2" s="45"/>
      <c r="C2" s="45"/>
      <c r="D2" s="45"/>
      <c r="E2" s="45"/>
      <c r="F2" s="45"/>
      <c r="G2" s="45"/>
    </row>
    <row r="3" spans="1:7" ht="18" thickBot="1" x14ac:dyDescent="0.3">
      <c r="A3" s="46" t="s">
        <v>2</v>
      </c>
      <c r="B3" s="48" t="s">
        <v>57</v>
      </c>
      <c r="C3" s="49"/>
      <c r="D3" s="52" t="s">
        <v>4</v>
      </c>
      <c r="E3" s="53"/>
      <c r="F3" s="53"/>
      <c r="G3" s="46" t="s">
        <v>5</v>
      </c>
    </row>
    <row r="4" spans="1:7" ht="18" thickBot="1" x14ac:dyDescent="0.3">
      <c r="A4" s="47"/>
      <c r="B4" s="50"/>
      <c r="C4" s="51"/>
      <c r="D4" s="4" t="s">
        <v>6</v>
      </c>
      <c r="E4" s="4" t="s">
        <v>58</v>
      </c>
      <c r="F4" s="4" t="s">
        <v>59</v>
      </c>
      <c r="G4" s="47"/>
    </row>
    <row r="5" spans="1:7" ht="18" thickBot="1" x14ac:dyDescent="0.3">
      <c r="A5" s="5">
        <v>1</v>
      </c>
      <c r="B5" s="46" t="s">
        <v>60</v>
      </c>
      <c r="C5" s="4" t="s">
        <v>61</v>
      </c>
      <c r="D5" s="6">
        <v>2</v>
      </c>
      <c r="E5" s="6">
        <v>2</v>
      </c>
      <c r="F5" s="6">
        <f>D5-E5</f>
        <v>0</v>
      </c>
      <c r="G5" s="6"/>
    </row>
    <row r="6" spans="1:7" ht="18" thickBot="1" x14ac:dyDescent="0.3">
      <c r="A6" s="5">
        <v>2</v>
      </c>
      <c r="B6" s="54"/>
      <c r="C6" s="4" t="s">
        <v>62</v>
      </c>
      <c r="D6" s="6">
        <v>51</v>
      </c>
      <c r="E6" s="6">
        <v>3</v>
      </c>
      <c r="F6" s="6">
        <f>D6-E6</f>
        <v>48</v>
      </c>
      <c r="G6" s="6"/>
    </row>
    <row r="7" spans="1:7" ht="19" thickBot="1" x14ac:dyDescent="0.3">
      <c r="A7" s="5">
        <v>3</v>
      </c>
      <c r="B7" s="54"/>
      <c r="C7" s="4" t="s">
        <v>63</v>
      </c>
      <c r="D7" s="6">
        <v>2</v>
      </c>
      <c r="E7" s="6">
        <v>1</v>
      </c>
      <c r="F7" s="6">
        <f t="shared" ref="F7:F20" si="0">D7-E7</f>
        <v>1</v>
      </c>
      <c r="G7" s="6"/>
    </row>
    <row r="8" spans="1:7" ht="18" thickBot="1" x14ac:dyDescent="0.3">
      <c r="A8" s="5">
        <v>4</v>
      </c>
      <c r="B8" s="54"/>
      <c r="C8" s="4" t="s">
        <v>64</v>
      </c>
      <c r="D8" s="6">
        <v>9</v>
      </c>
      <c r="E8" s="6">
        <v>5</v>
      </c>
      <c r="F8" s="6">
        <f t="shared" si="0"/>
        <v>4</v>
      </c>
      <c r="G8" s="6"/>
    </row>
    <row r="9" spans="1:7" ht="18" thickBot="1" x14ac:dyDescent="0.3">
      <c r="A9" s="5">
        <v>5</v>
      </c>
      <c r="B9" s="54"/>
      <c r="C9" s="4" t="s">
        <v>14</v>
      </c>
      <c r="D9" s="6">
        <v>46</v>
      </c>
      <c r="E9" s="6">
        <v>14</v>
      </c>
      <c r="F9" s="6">
        <f t="shared" si="0"/>
        <v>32</v>
      </c>
      <c r="G9" s="6"/>
    </row>
    <row r="10" spans="1:7" ht="18" thickBot="1" x14ac:dyDescent="0.3">
      <c r="A10" s="5">
        <v>6</v>
      </c>
      <c r="B10" s="54"/>
      <c r="C10" s="4" t="s">
        <v>65</v>
      </c>
      <c r="D10" s="6">
        <v>37</v>
      </c>
      <c r="E10" s="6">
        <v>16</v>
      </c>
      <c r="F10" s="6">
        <f t="shared" si="0"/>
        <v>21</v>
      </c>
      <c r="G10" s="6"/>
    </row>
    <row r="11" spans="1:7" ht="18" thickBot="1" x14ac:dyDescent="0.3">
      <c r="A11" s="5">
        <v>7</v>
      </c>
      <c r="B11" s="54"/>
      <c r="C11" s="4" t="s">
        <v>16</v>
      </c>
      <c r="D11" s="6">
        <v>4</v>
      </c>
      <c r="E11" s="6">
        <v>0</v>
      </c>
      <c r="F11" s="6">
        <v>4</v>
      </c>
      <c r="G11" s="6"/>
    </row>
    <row r="12" spans="1:7" ht="18" thickBot="1" x14ac:dyDescent="0.3">
      <c r="A12" s="5">
        <v>8</v>
      </c>
      <c r="B12" s="54"/>
      <c r="C12" s="4" t="s">
        <v>66</v>
      </c>
      <c r="D12" s="6">
        <v>0</v>
      </c>
      <c r="E12" s="6">
        <v>0</v>
      </c>
      <c r="F12" s="6">
        <v>0</v>
      </c>
      <c r="G12" s="6"/>
    </row>
    <row r="13" spans="1:7" ht="18" thickBot="1" x14ac:dyDescent="0.3">
      <c r="A13" s="5">
        <v>9</v>
      </c>
      <c r="B13" s="47"/>
      <c r="C13" s="4" t="s">
        <v>18</v>
      </c>
      <c r="D13" s="6">
        <v>2</v>
      </c>
      <c r="E13" s="6">
        <v>0</v>
      </c>
      <c r="F13" s="6">
        <v>2</v>
      </c>
      <c r="G13" s="6"/>
    </row>
    <row r="14" spans="1:7" ht="18" thickBot="1" x14ac:dyDescent="0.3">
      <c r="A14" s="5">
        <v>10</v>
      </c>
      <c r="B14" s="46" t="s">
        <v>67</v>
      </c>
      <c r="C14" s="4" t="s">
        <v>68</v>
      </c>
      <c r="D14" s="6">
        <v>1</v>
      </c>
      <c r="E14" s="6">
        <v>1</v>
      </c>
      <c r="F14" s="6">
        <f t="shared" si="0"/>
        <v>0</v>
      </c>
      <c r="G14" s="6"/>
    </row>
    <row r="15" spans="1:7" ht="18" thickBot="1" x14ac:dyDescent="0.3">
      <c r="A15" s="5">
        <v>11</v>
      </c>
      <c r="B15" s="54"/>
      <c r="C15" s="5" t="s">
        <v>69</v>
      </c>
      <c r="D15" s="6">
        <v>3</v>
      </c>
      <c r="E15" s="6">
        <v>3</v>
      </c>
      <c r="F15" s="6">
        <v>0</v>
      </c>
      <c r="G15" s="6"/>
    </row>
    <row r="16" spans="1:7" ht="18" thickBot="1" x14ac:dyDescent="0.3">
      <c r="A16" s="5">
        <v>12</v>
      </c>
      <c r="B16" s="54"/>
      <c r="C16" s="4" t="s">
        <v>70</v>
      </c>
      <c r="D16" s="20">
        <v>0</v>
      </c>
      <c r="E16" s="20">
        <v>0</v>
      </c>
      <c r="F16" s="6">
        <f t="shared" si="0"/>
        <v>0</v>
      </c>
      <c r="G16" s="20"/>
    </row>
    <row r="17" spans="1:7" ht="18" thickBot="1" x14ac:dyDescent="0.3">
      <c r="A17" s="5">
        <v>13</v>
      </c>
      <c r="B17" s="54"/>
      <c r="C17" s="4" t="s">
        <v>71</v>
      </c>
      <c r="D17" s="6">
        <v>1</v>
      </c>
      <c r="E17" s="6">
        <v>1</v>
      </c>
      <c r="F17" s="6">
        <f t="shared" si="0"/>
        <v>0</v>
      </c>
      <c r="G17" s="6" t="s">
        <v>87</v>
      </c>
    </row>
    <row r="18" spans="1:7" ht="18" thickBot="1" x14ac:dyDescent="0.3">
      <c r="A18" s="5">
        <v>14</v>
      </c>
      <c r="B18" s="54"/>
      <c r="C18" s="4" t="s">
        <v>72</v>
      </c>
      <c r="D18" s="6">
        <v>11</v>
      </c>
      <c r="E18" s="6">
        <v>0</v>
      </c>
      <c r="F18" s="6">
        <v>11</v>
      </c>
      <c r="G18" s="6"/>
    </row>
    <row r="19" spans="1:7" ht="18" thickBot="1" x14ac:dyDescent="0.3">
      <c r="A19" s="5">
        <v>15</v>
      </c>
      <c r="B19" s="54"/>
      <c r="C19" s="4" t="s">
        <v>73</v>
      </c>
      <c r="D19" s="6">
        <v>56</v>
      </c>
      <c r="E19" s="6">
        <v>5</v>
      </c>
      <c r="F19" s="6">
        <v>51</v>
      </c>
      <c r="G19" s="6" t="s">
        <v>88</v>
      </c>
    </row>
    <row r="20" spans="1:7" ht="18" thickBot="1" x14ac:dyDescent="0.3">
      <c r="A20" s="5">
        <v>16</v>
      </c>
      <c r="B20" s="54"/>
      <c r="C20" s="4" t="s">
        <v>74</v>
      </c>
      <c r="D20" s="6">
        <v>2</v>
      </c>
      <c r="E20" s="6">
        <v>0</v>
      </c>
      <c r="F20" s="6">
        <f t="shared" si="0"/>
        <v>2</v>
      </c>
      <c r="G20" s="6"/>
    </row>
    <row r="21" spans="1:7" ht="18" thickBot="1" x14ac:dyDescent="0.3">
      <c r="A21" s="5">
        <v>17</v>
      </c>
      <c r="B21" s="47"/>
      <c r="C21" s="4" t="s">
        <v>18</v>
      </c>
      <c r="D21" s="6">
        <v>3</v>
      </c>
      <c r="E21" s="6">
        <v>0</v>
      </c>
      <c r="F21" s="6">
        <v>3</v>
      </c>
      <c r="G21" s="6"/>
    </row>
    <row r="22" spans="1:7" ht="18" thickBot="1" x14ac:dyDescent="0.3">
      <c r="A22" s="46"/>
      <c r="B22" s="48" t="s">
        <v>27</v>
      </c>
      <c r="C22" s="49"/>
      <c r="D22" s="61">
        <f>SUM(D5:D21)</f>
        <v>230</v>
      </c>
      <c r="E22" s="61">
        <f>SUM(E5:E21)</f>
        <v>51</v>
      </c>
      <c r="F22" s="61">
        <f>SUM(F5:F21)</f>
        <v>179</v>
      </c>
      <c r="G22" s="21" t="s">
        <v>89</v>
      </c>
    </row>
    <row r="23" spans="1:7" ht="18" thickBot="1" x14ac:dyDescent="0.3">
      <c r="A23" s="47"/>
      <c r="B23" s="50"/>
      <c r="C23" s="51"/>
      <c r="D23" s="62"/>
      <c r="E23" s="62"/>
      <c r="F23" s="62"/>
      <c r="G23" s="6" t="s">
        <v>90</v>
      </c>
    </row>
  </sheetData>
  <mergeCells count="13">
    <mergeCell ref="F22:F23"/>
    <mergeCell ref="B5:B13"/>
    <mergeCell ref="B14:B21"/>
    <mergeCell ref="A22:A23"/>
    <mergeCell ref="B22:C23"/>
    <mergeCell ref="D22:D23"/>
    <mergeCell ref="E22:E23"/>
    <mergeCell ref="A1:G1"/>
    <mergeCell ref="A2:G2"/>
    <mergeCell ref="A3:A4"/>
    <mergeCell ref="B3:C4"/>
    <mergeCell ref="D3:F3"/>
    <mergeCell ref="G3:G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公用工程部供排水</vt:lpstr>
      <vt:lpstr>公用工程部空压站</vt:lpstr>
      <vt:lpstr>热电部煤码头</vt:lpstr>
      <vt:lpstr>热电部热电站</vt:lpstr>
      <vt:lpstr>炼油一部235万吨年轻烃回收装置</vt:lpstr>
      <vt:lpstr>炼油一部800万吨常减压装置</vt:lpstr>
      <vt:lpstr>炼油一部产品精制装置</vt:lpstr>
      <vt:lpstr>炼油二部60万吨年气体分馏装置</vt:lpstr>
      <vt:lpstr>炼油二部220万吨年加氢裂化装置</vt:lpstr>
      <vt:lpstr>炼油二部柴油加氢装置</vt:lpstr>
      <vt:lpstr>炼油二部煤油加氢装置</vt:lpstr>
      <vt:lpstr>炼油三部PSA装置</vt:lpstr>
      <vt:lpstr>炼油三部轻石脑油异构化装置</vt:lpstr>
      <vt:lpstr>炼油三部重整芳烃联合装置</vt:lpstr>
      <vt:lpstr>炼油四部灵活焦化装置</vt:lpstr>
      <vt:lpstr>炼油四部硫磺回收装置</vt:lpstr>
      <vt:lpstr>炼油四部溶剂再生装置</vt:lpstr>
      <vt:lpstr>炼油四部酸性水汽提装置</vt:lpstr>
      <vt:lpstr>港储部单点系泊装置</vt:lpstr>
      <vt:lpstr>港储部储运东部罐区</vt:lpstr>
      <vt:lpstr>港储部储运东码头</vt:lpstr>
      <vt:lpstr>港储部储运火炬单元</vt:lpstr>
      <vt:lpstr>汇总</vt:lpstr>
      <vt:lpstr>港储部储运西部罐区</vt:lpstr>
      <vt:lpstr>港储部储运西码头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2018-02-08T05:19:38Z</dcterms:modified>
</cp:coreProperties>
</file>