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 name="Sheet1" sheetId="26" state="hidden" r:id="rId18"/>
  </sheets>
  <definedNames>
    <definedName name="_xlnm._FilterDatabase" localSheetId="5" hidden="1">Details专业考核!$B$4:$C$68</definedName>
    <definedName name="_xlnm.Print_Titles" localSheetId="5">Details专业考核!$1:$4</definedName>
  </definedNames>
  <calcPr calcId="144525" iterate="1" iterateCount="1000"/>
</workbook>
</file>

<file path=xl/calcChain.xml><?xml version="1.0" encoding="utf-8"?>
<calcChain xmlns="http://schemas.openxmlformats.org/spreadsheetml/2006/main">
  <c r="D4" i="10" l="1"/>
  <c r="E4" i="10"/>
  <c r="C4" i="10"/>
  <c r="E5" i="10" l="1"/>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5"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E24" i="10" l="1"/>
  <c r="C24" i="10"/>
  <c r="D24" i="10"/>
</calcChain>
</file>

<file path=xl/comments1.xml><?xml version="1.0" encoding="utf-8"?>
<comments xmlns="http://schemas.openxmlformats.org/spreadsheetml/2006/main">
  <authors>
    <author>作者</author>
  </authors>
  <commentList>
    <comment ref="F35" authorId="0">
      <text>
        <r>
          <rPr>
            <b/>
            <sz val="9"/>
            <color indexed="81"/>
            <rFont val="宋体"/>
            <family val="3"/>
            <charset val="134"/>
          </rPr>
          <t>20*5</t>
        </r>
      </text>
    </comment>
  </commentList>
</comments>
</file>

<file path=xl/comments2.xml><?xml version="1.0" encoding="utf-8"?>
<comments xmlns="http://schemas.openxmlformats.org/spreadsheetml/2006/main">
  <authors>
    <author>作者</author>
  </authors>
  <commentList>
    <comment ref="F17" authorId="0">
      <text>
        <r>
          <rPr>
            <b/>
            <sz val="9"/>
            <color indexed="81"/>
            <rFont val="宋体"/>
            <family val="3"/>
            <charset val="134"/>
          </rPr>
          <t>1月19日6:00和1月27日6:00的SN109-预加氢分馏塔顶回流石脑油，采错样品</t>
        </r>
      </text>
    </comment>
    <comment ref="F18" authorId="0">
      <text>
        <r>
          <rPr>
            <b/>
            <sz val="9"/>
            <color indexed="81"/>
            <rFont val="宋体"/>
            <family val="3"/>
            <charset val="134"/>
          </rPr>
          <t>1月15日6:00，SN556-C551甲苯塔顶回流泵出口甲苯产品，采错样品</t>
        </r>
      </text>
    </comment>
    <comment ref="G39" authorId="0">
      <text>
        <r>
          <rPr>
            <b/>
            <sz val="9"/>
            <color indexed="81"/>
            <rFont val="宋体"/>
            <family val="3"/>
            <charset val="134"/>
          </rPr>
          <t>F501F701受生产影响负荷不够，暂不考核</t>
        </r>
      </text>
    </comment>
  </commentList>
</comments>
</file>

<file path=xl/comments3.xml><?xml version="1.0" encoding="utf-8"?>
<comments xmlns="http://schemas.openxmlformats.org/spreadsheetml/2006/main">
  <authors>
    <author>作者</author>
  </authors>
  <commentList>
    <comment ref="F18" authorId="0">
      <text>
        <r>
          <rPr>
            <sz val="9"/>
            <color indexed="81"/>
            <rFont val="宋体"/>
            <family val="3"/>
            <charset val="134"/>
          </rPr>
          <t>1月10日6:00的SC42001-C402吸收塔顶出口尾气，采错样品</t>
        </r>
      </text>
    </comment>
    <comment ref="G39" authorId="0">
      <text>
        <r>
          <rPr>
            <b/>
            <sz val="9"/>
            <color indexed="81"/>
            <rFont val="宋体"/>
            <family val="3"/>
            <charset val="134"/>
          </rPr>
          <t>受停工影响不考核</t>
        </r>
      </text>
    </comment>
  </commentList>
</comments>
</file>

<file path=xl/comments4.xml><?xml version="1.0" encoding="utf-8"?>
<comments xmlns="http://schemas.openxmlformats.org/spreadsheetml/2006/main">
  <authors>
    <author>作者</author>
  </authors>
  <commentList>
    <comment ref="F6" authorId="0">
      <text>
        <r>
          <rPr>
            <b/>
            <sz val="9"/>
            <color indexed="81"/>
            <rFont val="宋体"/>
            <family val="3"/>
            <charset val="134"/>
          </rPr>
          <t xml:space="preserve">4罐柴油抗磨剂加剂调和不合格 </t>
        </r>
      </text>
    </comment>
  </commentList>
</comments>
</file>

<file path=xl/sharedStrings.xml><?xml version="1.0" encoding="utf-8"?>
<sst xmlns="http://schemas.openxmlformats.org/spreadsheetml/2006/main" count="1455" uniqueCount="716">
  <si>
    <r>
      <t xml:space="preserve">Hengyi Industries Sdn Bhd  </t>
    </r>
    <r>
      <rPr>
        <b/>
        <sz val="12"/>
        <color theme="1"/>
        <rFont val="华文中宋"/>
        <family val="3"/>
        <charset val="134"/>
      </rPr>
      <t>恒逸实业（文莱）有限公司</t>
    </r>
    <phoneticPr fontId="5" type="noConversion"/>
  </si>
  <si>
    <t>Instrument Control Dept.
仪表控制部</t>
    <phoneticPr fontId="5" type="noConversion"/>
  </si>
  <si>
    <t>Equipment Maintenance Dept.
设备检修部</t>
    <phoneticPr fontId="5"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</si>
  <si>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</si>
  <si>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5" type="noConversion"/>
  </si>
  <si>
    <r>
      <t xml:space="preserve">No.
</t>
    </r>
    <r>
      <rPr>
        <sz val="13"/>
        <color theme="1"/>
        <rFont val="宋体"/>
        <family val="3"/>
        <charset val="134"/>
      </rPr>
      <t>序号</t>
    </r>
    <phoneticPr fontId="5" type="noConversion"/>
  </si>
  <si>
    <r>
      <t xml:space="preserve">Department
</t>
    </r>
    <r>
      <rPr>
        <sz val="13"/>
        <color theme="1"/>
        <rFont val="宋体"/>
        <family val="3"/>
        <charset val="134"/>
      </rPr>
      <t>部门</t>
    </r>
    <phoneticPr fontId="5"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</si>
  <si>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5" type="noConversion"/>
  </si>
  <si>
    <r>
      <t xml:space="preserve">HR Dept.
</t>
    </r>
    <r>
      <rPr>
        <sz val="11"/>
        <color theme="1"/>
        <rFont val="宋体"/>
        <family val="3"/>
        <charset val="134"/>
      </rPr>
      <t>人力资源部</t>
    </r>
    <phoneticPr fontId="5" type="noConversion"/>
  </si>
  <si>
    <r>
      <t xml:space="preserve">Finance Dept.
</t>
    </r>
    <r>
      <rPr>
        <sz val="11"/>
        <color theme="1"/>
        <rFont val="宋体"/>
        <family val="3"/>
        <charset val="134"/>
      </rPr>
      <t>财务管理部</t>
    </r>
    <phoneticPr fontId="5" type="noConversion"/>
  </si>
  <si>
    <r>
      <t xml:space="preserve">Commercial Dept.
</t>
    </r>
    <r>
      <rPr>
        <sz val="11"/>
        <color theme="1"/>
        <rFont val="宋体"/>
        <family val="3"/>
        <charset val="134"/>
      </rPr>
      <t>商务部</t>
    </r>
    <phoneticPr fontId="5" type="noConversion"/>
  </si>
  <si>
    <r>
      <t xml:space="preserve">Materials Supplies Dept.
</t>
    </r>
    <r>
      <rPr>
        <sz val="11"/>
        <color theme="1"/>
        <rFont val="宋体"/>
        <family val="3"/>
        <charset val="134"/>
      </rPr>
      <t>物资装备部</t>
    </r>
    <phoneticPr fontId="5" type="noConversion"/>
  </si>
  <si>
    <r>
      <t xml:space="preserve">Scheduling &amp; Dispatch Dept.
</t>
    </r>
    <r>
      <rPr>
        <sz val="11"/>
        <color theme="1"/>
        <rFont val="宋体"/>
        <family val="3"/>
        <charset val="134"/>
      </rPr>
      <t>计划调度部</t>
    </r>
    <phoneticPr fontId="5" type="noConversion"/>
  </si>
  <si>
    <r>
      <t xml:space="preserve">Equipment Management Dept.
</t>
    </r>
    <r>
      <rPr>
        <sz val="11"/>
        <color theme="1"/>
        <rFont val="宋体"/>
        <family val="3"/>
        <charset val="134"/>
      </rPr>
      <t>机械动力部</t>
    </r>
    <phoneticPr fontId="5" type="noConversion"/>
  </si>
  <si>
    <r>
      <t>HSE Dept.
HSE</t>
    </r>
    <r>
      <rPr>
        <sz val="11"/>
        <color theme="1"/>
        <rFont val="宋体"/>
        <family val="3"/>
        <charset val="134"/>
      </rPr>
      <t>管理部</t>
    </r>
    <phoneticPr fontId="5" type="noConversion"/>
  </si>
  <si>
    <r>
      <t xml:space="preserve">IT Dept.
</t>
    </r>
    <r>
      <rPr>
        <sz val="11"/>
        <color theme="1"/>
        <rFont val="宋体"/>
        <family val="3"/>
        <charset val="134"/>
      </rPr>
      <t>信息管理部</t>
    </r>
    <phoneticPr fontId="5" type="noConversion"/>
  </si>
  <si>
    <r>
      <t xml:space="preserve">No.1 Refinery Dept.
</t>
    </r>
    <r>
      <rPr>
        <sz val="11"/>
        <color theme="1"/>
        <rFont val="宋体"/>
        <family val="3"/>
        <charset val="134"/>
      </rPr>
      <t>炼油一部</t>
    </r>
    <phoneticPr fontId="5" type="noConversion"/>
  </si>
  <si>
    <r>
      <t xml:space="preserve">No.2 Refinery Dept.
</t>
    </r>
    <r>
      <rPr>
        <sz val="11"/>
        <color theme="1"/>
        <rFont val="宋体"/>
        <family val="3"/>
        <charset val="134"/>
      </rPr>
      <t>炼油二部</t>
    </r>
    <phoneticPr fontId="5" type="noConversion"/>
  </si>
  <si>
    <r>
      <t xml:space="preserve">No.3 Refinery Dept.
</t>
    </r>
    <r>
      <rPr>
        <sz val="11"/>
        <color theme="1"/>
        <rFont val="宋体"/>
        <family val="3"/>
        <charset val="134"/>
      </rPr>
      <t>炼油三部</t>
    </r>
    <phoneticPr fontId="5" type="noConversion"/>
  </si>
  <si>
    <r>
      <t xml:space="preserve">No.4 Refinery Dept.
</t>
    </r>
    <r>
      <rPr>
        <sz val="11"/>
        <color theme="1"/>
        <rFont val="宋体"/>
        <family val="3"/>
        <charset val="134"/>
      </rPr>
      <t>炼油四部</t>
    </r>
    <phoneticPr fontId="5" type="noConversion"/>
  </si>
  <si>
    <r>
      <t xml:space="preserve">Power Dept.
</t>
    </r>
    <r>
      <rPr>
        <sz val="11"/>
        <color theme="1"/>
        <rFont val="宋体"/>
        <family val="3"/>
        <charset val="134"/>
      </rPr>
      <t>热电部</t>
    </r>
    <phoneticPr fontId="5" type="noConversion"/>
  </si>
  <si>
    <r>
      <t xml:space="preserve">Port and Storage Dept.
</t>
    </r>
    <r>
      <rPr>
        <sz val="11"/>
        <color theme="1"/>
        <rFont val="宋体"/>
        <family val="3"/>
        <charset val="134"/>
      </rPr>
      <t>港务储运部</t>
    </r>
    <phoneticPr fontId="5" type="noConversion"/>
  </si>
  <si>
    <r>
      <t xml:space="preserve">Utilities Dept.
</t>
    </r>
    <r>
      <rPr>
        <sz val="11"/>
        <color theme="1"/>
        <rFont val="宋体"/>
        <family val="3"/>
        <charset val="134"/>
      </rPr>
      <t>公用工程部</t>
    </r>
    <phoneticPr fontId="5" type="noConversion"/>
  </si>
  <si>
    <r>
      <t xml:space="preserve">Quality Analysis Dept.
</t>
    </r>
    <r>
      <rPr>
        <sz val="11"/>
        <color theme="1"/>
        <rFont val="宋体"/>
        <family val="3"/>
        <charset val="134"/>
      </rPr>
      <t>质量检验部</t>
    </r>
    <phoneticPr fontId="5" type="noConversion"/>
  </si>
  <si>
    <r>
      <t xml:space="preserve">Instrument Control Dept.
</t>
    </r>
    <r>
      <rPr>
        <sz val="11"/>
        <color theme="1"/>
        <rFont val="宋体"/>
        <family val="3"/>
        <charset val="134"/>
      </rPr>
      <t>仪表控制部</t>
    </r>
    <phoneticPr fontId="5" type="noConversion"/>
  </si>
  <si>
    <r>
      <t xml:space="preserve">Equipment Maintenance Dept.
</t>
    </r>
    <r>
      <rPr>
        <sz val="11"/>
        <color theme="1"/>
        <rFont val="宋体"/>
        <family val="3"/>
        <charset val="134"/>
      </rPr>
      <t>设备检修部</t>
    </r>
    <phoneticPr fontId="5"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</si>
  <si>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5"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</si>
  <si>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5"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</si>
  <si>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5"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</si>
  <si>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5"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</si>
  <si>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5" type="noConversion"/>
  </si>
  <si>
    <t>Scheduling &amp; Dispatch Dept.
计划调度部</t>
    <phoneticPr fontId="5" type="noConversion"/>
  </si>
  <si>
    <t>Electrical Operation Dept.
电气运行部</t>
    <phoneticPr fontId="5" type="noConversion"/>
  </si>
  <si>
    <t>Quality Analysis Dept.
质量检验部</t>
    <phoneticPr fontId="5" type="noConversion"/>
  </si>
  <si>
    <r>
      <t>Summary of Performance Appraisal</t>
    </r>
    <r>
      <rPr>
        <b/>
        <sz val="12"/>
        <color theme="1"/>
        <rFont val="Arial Unicode MS"/>
        <family val="2"/>
        <charset val="134"/>
      </rPr>
      <t>（</t>
    </r>
    <r>
      <rPr>
        <b/>
        <sz val="12"/>
        <color theme="1"/>
        <rFont val="Arial"/>
        <family val="2"/>
      </rPr>
      <t>December  2019</t>
    </r>
    <r>
      <rPr>
        <b/>
        <sz val="12"/>
        <color theme="1"/>
        <rFont val="Arial Unicode MS"/>
        <family val="2"/>
        <charset val="134"/>
      </rPr>
      <t xml:space="preserve">）
</t>
    </r>
    <r>
      <rPr>
        <b/>
        <sz val="12"/>
        <color theme="1"/>
        <rFont val="黑体"/>
        <family val="3"/>
        <charset val="134"/>
      </rPr>
      <t>考核结果汇总（</t>
    </r>
    <r>
      <rPr>
        <b/>
        <sz val="12"/>
        <color theme="1"/>
        <rFont val="Arial"/>
        <family val="2"/>
      </rPr>
      <t>2019</t>
    </r>
    <r>
      <rPr>
        <b/>
        <sz val="12"/>
        <color theme="1"/>
        <rFont val="黑体"/>
        <family val="3"/>
        <charset val="134"/>
      </rPr>
      <t>年</t>
    </r>
    <r>
      <rPr>
        <b/>
        <sz val="12"/>
        <color theme="1"/>
        <rFont val="Arial"/>
        <family val="2"/>
      </rPr>
      <t>12</t>
    </r>
    <r>
      <rPr>
        <b/>
        <sz val="12"/>
        <color theme="1"/>
        <rFont val="黑体"/>
        <family val="3"/>
        <charset val="134"/>
      </rPr>
      <t>月）</t>
    </r>
    <phoneticPr fontId="8"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</si>
  <si>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</si>
  <si>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</si>
  <si>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</si>
  <si>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</si>
  <si>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</si>
  <si>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</si>
  <si>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5" type="noConversion"/>
  </si>
  <si>
    <t>热电部月度绩效考核指标</t>
    <phoneticPr fontId="5" type="noConversion"/>
  </si>
  <si>
    <t>质检部月度绩效考核指标</t>
    <phoneticPr fontId="5" type="noConversion"/>
  </si>
  <si>
    <t>电气部月度绩效考核指标</t>
    <phoneticPr fontId="5"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</si>
  <si>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</si>
  <si>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</si>
  <si>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</si>
  <si>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</si>
  <si>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</si>
  <si>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</si>
  <si>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5" type="noConversion"/>
  </si>
  <si>
    <t>设备检修部月度绩效考核指标</t>
    <phoneticPr fontId="5" type="noConversion"/>
  </si>
  <si>
    <t>炼油一部月度绩效考核指标</t>
    <phoneticPr fontId="5"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</si>
  <si>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</si>
  <si>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</si>
  <si>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</si>
  <si>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</si>
  <si>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</si>
  <si>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</si>
  <si>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5" type="noConversion"/>
  </si>
  <si>
    <t>炼油二部月度绩效考核指标</t>
    <phoneticPr fontId="5" type="noConversion"/>
  </si>
  <si>
    <t>炼油三部月度绩效考核指标</t>
    <phoneticPr fontId="5" type="noConversion"/>
  </si>
  <si>
    <t>炼油四部月度绩效考核指标</t>
    <phoneticPr fontId="5" type="noConversion"/>
  </si>
  <si>
    <t>公用工程部月度绩效考核指标</t>
    <phoneticPr fontId="5" type="noConversion"/>
  </si>
  <si>
    <t>港储部月度绩效考核指标</t>
    <phoneticPr fontId="5" type="noConversion"/>
  </si>
  <si>
    <r>
      <t xml:space="preserve">Hengyi Industries Sdn Bhd  </t>
    </r>
    <r>
      <rPr>
        <b/>
        <sz val="12"/>
        <color theme="1"/>
        <rFont val="华文中宋"/>
        <family val="3"/>
        <charset val="134"/>
      </rPr>
      <t>恒逸实业（文莱）有限公司</t>
    </r>
    <phoneticPr fontId="5" type="noConversion"/>
  </si>
  <si>
    <t>No.</t>
    <phoneticPr fontId="5" type="noConversion"/>
  </si>
  <si>
    <r>
      <t xml:space="preserve">Department / </t>
    </r>
    <r>
      <rPr>
        <sz val="11"/>
        <color theme="1"/>
        <rFont val="宋体"/>
        <family val="3"/>
        <charset val="134"/>
      </rPr>
      <t>部门</t>
    </r>
    <phoneticPr fontId="5"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</si>
  <si>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5"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</si>
  <si>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5"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</si>
  <si>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5" type="noConversion"/>
  </si>
  <si>
    <r>
      <t>CEO's Office /</t>
    </r>
    <r>
      <rPr>
        <sz val="9"/>
        <color theme="1"/>
        <rFont val="宋体"/>
        <family val="3"/>
        <charset val="134"/>
      </rPr>
      <t>总经理办公室</t>
    </r>
    <phoneticPr fontId="5" type="noConversion"/>
  </si>
  <si>
    <r>
      <t>HR Dept. /</t>
    </r>
    <r>
      <rPr>
        <sz val="9"/>
        <color theme="1"/>
        <rFont val="宋体"/>
        <family val="3"/>
        <charset val="134"/>
      </rPr>
      <t>人力资源部</t>
    </r>
    <phoneticPr fontId="5" type="noConversion"/>
  </si>
  <si>
    <r>
      <t>Finance Dept./</t>
    </r>
    <r>
      <rPr>
        <sz val="9"/>
        <color theme="1"/>
        <rFont val="宋体"/>
        <family val="3"/>
        <charset val="134"/>
      </rPr>
      <t>财务管理部</t>
    </r>
    <phoneticPr fontId="5" type="noConversion"/>
  </si>
  <si>
    <r>
      <t>Commercial Dept./</t>
    </r>
    <r>
      <rPr>
        <sz val="9"/>
        <color theme="1"/>
        <rFont val="宋体"/>
        <family val="3"/>
        <charset val="134"/>
      </rPr>
      <t>商务部</t>
    </r>
    <phoneticPr fontId="5" type="noConversion"/>
  </si>
  <si>
    <r>
      <t>Materials Supplies Dept./</t>
    </r>
    <r>
      <rPr>
        <sz val="9"/>
        <color theme="1"/>
        <rFont val="宋体"/>
        <family val="3"/>
        <charset val="134"/>
      </rPr>
      <t>物资装备部</t>
    </r>
    <phoneticPr fontId="5" type="noConversion"/>
  </si>
  <si>
    <r>
      <t>Scheduling &amp; Dispatch Dept./</t>
    </r>
    <r>
      <rPr>
        <sz val="9"/>
        <color theme="1"/>
        <rFont val="宋体"/>
        <family val="3"/>
        <charset val="134"/>
      </rPr>
      <t>计划调度部</t>
    </r>
    <phoneticPr fontId="5" type="noConversion"/>
  </si>
  <si>
    <r>
      <t>Equipment Management Dept./</t>
    </r>
    <r>
      <rPr>
        <sz val="9"/>
        <color theme="1"/>
        <rFont val="宋体"/>
        <family val="3"/>
        <charset val="134"/>
      </rPr>
      <t>机械动力部</t>
    </r>
    <phoneticPr fontId="5" type="noConversion"/>
  </si>
  <si>
    <r>
      <t>HSE Dept./HSE</t>
    </r>
    <r>
      <rPr>
        <sz val="9"/>
        <color theme="1"/>
        <rFont val="宋体"/>
        <family val="3"/>
        <charset val="134"/>
      </rPr>
      <t>管理部</t>
    </r>
    <phoneticPr fontId="5" type="noConversion"/>
  </si>
  <si>
    <r>
      <t>IT Dept./</t>
    </r>
    <r>
      <rPr>
        <sz val="9"/>
        <color theme="1"/>
        <rFont val="宋体"/>
        <family val="3"/>
        <charset val="134"/>
      </rPr>
      <t>信息管理部</t>
    </r>
    <phoneticPr fontId="5" type="noConversion"/>
  </si>
  <si>
    <r>
      <t xml:space="preserve">No.1 Refinery Dept.
</t>
    </r>
    <r>
      <rPr>
        <sz val="9"/>
        <color theme="1"/>
        <rFont val="宋体"/>
        <family val="3"/>
        <charset val="134"/>
      </rPr>
      <t>炼油一部</t>
    </r>
    <phoneticPr fontId="5" type="noConversion"/>
  </si>
  <si>
    <r>
      <t>Professional /</t>
    </r>
    <r>
      <rPr>
        <sz val="9"/>
        <color theme="1"/>
        <rFont val="宋体"/>
        <family val="3"/>
        <charset val="134"/>
      </rPr>
      <t>专业考核</t>
    </r>
    <phoneticPr fontId="5" type="noConversion"/>
  </si>
  <si>
    <r>
      <t xml:space="preserve">Index / </t>
    </r>
    <r>
      <rPr>
        <sz val="9"/>
        <color theme="1"/>
        <rFont val="宋体"/>
        <family val="3"/>
        <charset val="134"/>
      </rPr>
      <t>指标考核</t>
    </r>
    <phoneticPr fontId="5" type="noConversion"/>
  </si>
  <si>
    <r>
      <t xml:space="preserve">No.2 Refinery Dept.
</t>
    </r>
    <r>
      <rPr>
        <sz val="9"/>
        <color theme="1"/>
        <rFont val="宋体"/>
        <family val="3"/>
        <charset val="134"/>
      </rPr>
      <t>炼油二部</t>
    </r>
    <phoneticPr fontId="5" type="noConversion"/>
  </si>
  <si>
    <r>
      <t xml:space="preserve">No.3 Refinery Dept.
</t>
    </r>
    <r>
      <rPr>
        <sz val="9"/>
        <color theme="1"/>
        <rFont val="宋体"/>
        <family val="3"/>
        <charset val="134"/>
      </rPr>
      <t>炼油三部</t>
    </r>
    <phoneticPr fontId="5" type="noConversion"/>
  </si>
  <si>
    <r>
      <t xml:space="preserve">No.4 Refinery Dept.
</t>
    </r>
    <r>
      <rPr>
        <sz val="9"/>
        <color theme="1"/>
        <rFont val="宋体"/>
        <family val="3"/>
        <charset val="134"/>
      </rPr>
      <t>炼油四部</t>
    </r>
    <phoneticPr fontId="5" type="noConversion"/>
  </si>
  <si>
    <r>
      <t xml:space="preserve">Power Dept.
</t>
    </r>
    <r>
      <rPr>
        <sz val="9"/>
        <color theme="1"/>
        <rFont val="宋体"/>
        <family val="3"/>
        <charset val="134"/>
      </rPr>
      <t>热电部</t>
    </r>
    <phoneticPr fontId="5" type="noConversion"/>
  </si>
  <si>
    <r>
      <t xml:space="preserve">Port and Storage Dept.
</t>
    </r>
    <r>
      <rPr>
        <sz val="9"/>
        <color theme="1"/>
        <rFont val="宋体"/>
        <family val="3"/>
        <charset val="134"/>
      </rPr>
      <t>港务储运部</t>
    </r>
    <phoneticPr fontId="5" type="noConversion"/>
  </si>
  <si>
    <r>
      <t xml:space="preserve">Utilities Dept.
</t>
    </r>
    <r>
      <rPr>
        <sz val="9"/>
        <color theme="1"/>
        <rFont val="宋体"/>
        <family val="3"/>
        <charset val="134"/>
      </rPr>
      <t>公用工程部</t>
    </r>
    <phoneticPr fontId="5" type="noConversion"/>
  </si>
  <si>
    <r>
      <t xml:space="preserve">Quality Analysis Dept.
</t>
    </r>
    <r>
      <rPr>
        <sz val="9"/>
        <color theme="1"/>
        <rFont val="宋体"/>
        <family val="3"/>
        <charset val="134"/>
      </rPr>
      <t>质量检验部</t>
    </r>
    <phoneticPr fontId="5" type="noConversion"/>
  </si>
  <si>
    <r>
      <t>Electrical Operation Dept.</t>
    </r>
    <r>
      <rPr>
        <sz val="9"/>
        <color theme="1"/>
        <rFont val="宋体"/>
        <family val="3"/>
        <charset val="134"/>
      </rPr>
      <t xml:space="preserve">
电气运行部</t>
    </r>
    <phoneticPr fontId="5" type="noConversion"/>
  </si>
  <si>
    <r>
      <t xml:space="preserve">Instrument Control Dept.
</t>
    </r>
    <r>
      <rPr>
        <sz val="9"/>
        <color theme="1"/>
        <rFont val="宋体"/>
        <family val="3"/>
        <charset val="134"/>
      </rPr>
      <t>仪表控制部</t>
    </r>
    <phoneticPr fontId="5" type="noConversion"/>
  </si>
  <si>
    <r>
      <t xml:space="preserve">Equipment Maintenance Dept.
</t>
    </r>
    <r>
      <rPr>
        <sz val="9"/>
        <color theme="1"/>
        <rFont val="宋体"/>
        <family val="3"/>
        <charset val="134"/>
      </rPr>
      <t>设备检修部</t>
    </r>
    <phoneticPr fontId="5"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</si>
  <si>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5" type="noConversion"/>
  </si>
  <si>
    <r>
      <rPr>
        <sz val="9"/>
        <rFont val="宋体"/>
        <family val="3"/>
        <charset val="134"/>
      </rPr>
      <t>执行调度指令</t>
    </r>
    <phoneticPr fontId="5" type="noConversion"/>
  </si>
  <si>
    <r>
      <rPr>
        <sz val="9"/>
        <rFont val="宋体"/>
        <family val="3"/>
        <charset val="134"/>
      </rPr>
      <t>燃料气脱硫系统平稳运行</t>
    </r>
    <phoneticPr fontId="5" type="noConversion"/>
  </si>
  <si>
    <r>
      <rPr>
        <sz val="9"/>
        <rFont val="宋体"/>
        <family val="3"/>
        <charset val="134"/>
      </rPr>
      <t>计调部</t>
    </r>
    <phoneticPr fontId="5" type="noConversion"/>
  </si>
  <si>
    <r>
      <rPr>
        <sz val="9"/>
        <rFont val="宋体"/>
        <family val="3"/>
        <charset val="134"/>
      </rPr>
      <t>生产平稳率</t>
    </r>
    <phoneticPr fontId="5" type="noConversion"/>
  </si>
  <si>
    <r>
      <rPr>
        <sz val="9"/>
        <rFont val="宋体"/>
        <family val="3"/>
        <charset val="134"/>
      </rPr>
      <t>一级工艺指标</t>
    </r>
    <phoneticPr fontId="31" type="noConversion"/>
  </si>
  <si>
    <r>
      <rPr>
        <sz val="9"/>
        <rFont val="宋体"/>
        <family val="3"/>
        <charset val="134"/>
      </rPr>
      <t>仪表自控率</t>
    </r>
    <phoneticPr fontId="5" type="noConversion"/>
  </si>
  <si>
    <r>
      <rPr>
        <sz val="9"/>
        <rFont val="宋体"/>
        <family val="3"/>
        <charset val="134"/>
      </rPr>
      <t>馏出口合格率</t>
    </r>
    <phoneticPr fontId="31" type="noConversion"/>
  </si>
  <si>
    <r>
      <rPr>
        <sz val="9"/>
        <rFont val="宋体"/>
        <family val="3"/>
        <charset val="134"/>
      </rPr>
      <t>采样及时率</t>
    </r>
    <phoneticPr fontId="5" type="noConversion"/>
  </si>
  <si>
    <r>
      <rPr>
        <sz val="9"/>
        <rFont val="宋体"/>
        <family val="3"/>
        <charset val="134"/>
      </rPr>
      <t>质检部</t>
    </r>
    <phoneticPr fontId="5" type="noConversion"/>
  </si>
  <si>
    <r>
      <rPr>
        <sz val="9"/>
        <rFont val="宋体"/>
        <family val="3"/>
        <charset val="134"/>
      </rPr>
      <t>采样准确率</t>
    </r>
    <phoneticPr fontId="5" type="noConversion"/>
  </si>
  <si>
    <r>
      <t>HSE</t>
    </r>
    <r>
      <rPr>
        <sz val="9"/>
        <rFont val="宋体"/>
        <family val="3"/>
        <charset val="134"/>
      </rPr>
      <t>指标</t>
    </r>
  </si>
  <si>
    <r>
      <t>HSE</t>
    </r>
    <r>
      <rPr>
        <sz val="9"/>
        <rFont val="宋体"/>
        <family val="3"/>
        <charset val="134"/>
      </rPr>
      <t>部</t>
    </r>
  </si>
  <si>
    <r>
      <rPr>
        <sz val="9"/>
        <rFont val="宋体"/>
        <family val="3"/>
        <charset val="134"/>
      </rPr>
      <t>未完成指标，按照事故绩效考核处罚。</t>
    </r>
    <phoneticPr fontId="5" type="noConversion"/>
  </si>
  <si>
    <r>
      <rPr>
        <sz val="9"/>
        <rFont val="宋体"/>
        <family val="3"/>
        <charset val="134"/>
      </rPr>
      <t>机动专业考核</t>
    </r>
    <phoneticPr fontId="31" type="noConversion"/>
  </si>
  <si>
    <r>
      <rPr>
        <sz val="9"/>
        <rFont val="宋体"/>
        <family val="3"/>
        <charset val="134"/>
      </rPr>
      <t>机动部</t>
    </r>
    <phoneticPr fontId="31" type="noConversion"/>
  </si>
  <si>
    <r>
      <rPr>
        <sz val="9"/>
        <rFont val="宋体"/>
        <family val="3"/>
        <charset val="134"/>
      </rPr>
      <t>专业考核</t>
    </r>
    <phoneticPr fontId="3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</si>
  <si>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</si>
  <si>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</si>
  <si>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非计划停车</t>
    </r>
    <phoneticPr fontId="5" type="noConversion"/>
  </si>
  <si>
    <r>
      <rPr>
        <sz val="9"/>
        <rFont val="宋体"/>
        <family val="3"/>
        <charset val="134"/>
      </rPr>
      <t>生产平稳率</t>
    </r>
    <phoneticPr fontId="5" type="noConversion"/>
  </si>
  <si>
    <r>
      <rPr>
        <sz val="9"/>
        <rFont val="宋体"/>
        <family val="3"/>
        <charset val="134"/>
      </rPr>
      <t>计调部</t>
    </r>
    <phoneticPr fontId="5" type="noConversion"/>
  </si>
  <si>
    <r>
      <rPr>
        <sz val="9"/>
        <rFont val="宋体"/>
        <family val="3"/>
        <charset val="134"/>
      </rPr>
      <t>一级工艺指标</t>
    </r>
    <phoneticPr fontId="31" type="noConversion"/>
  </si>
  <si>
    <r>
      <rPr>
        <sz val="9"/>
        <rFont val="宋体"/>
        <family val="3"/>
        <charset val="134"/>
      </rPr>
      <t>常减压联合</t>
    </r>
    <phoneticPr fontId="5" type="noConversion"/>
  </si>
  <si>
    <r>
      <rPr>
        <sz val="9"/>
        <rFont val="宋体"/>
        <family val="3"/>
        <charset val="134"/>
      </rPr>
      <t>仪表自控率</t>
    </r>
    <phoneticPr fontId="5" type="noConversion"/>
  </si>
  <si>
    <r>
      <rPr>
        <sz val="9"/>
        <rFont val="宋体"/>
        <family val="3"/>
        <charset val="134"/>
      </rPr>
      <t>馏出口合格率</t>
    </r>
    <phoneticPr fontId="31" type="noConversion"/>
  </si>
  <si>
    <r>
      <rPr>
        <sz val="9"/>
        <rFont val="宋体"/>
        <family val="3"/>
        <charset val="134"/>
      </rPr>
      <t>采样及时率</t>
    </r>
    <phoneticPr fontId="5" type="noConversion"/>
  </si>
  <si>
    <r>
      <rPr>
        <sz val="9"/>
        <rFont val="宋体"/>
        <family val="3"/>
        <charset val="134"/>
      </rPr>
      <t>质检部</t>
    </r>
    <phoneticPr fontId="5" type="noConversion"/>
  </si>
  <si>
    <r>
      <rPr>
        <sz val="9"/>
        <rFont val="宋体"/>
        <family val="3"/>
        <charset val="134"/>
      </rPr>
      <t>采样准确率</t>
    </r>
    <phoneticPr fontId="5" type="noConversion"/>
  </si>
  <si>
    <r>
      <rPr>
        <sz val="9"/>
        <rFont val="宋体"/>
        <family val="3"/>
        <charset val="134"/>
      </rPr>
      <t>未完成指标，按照事故绩效考核处罚。</t>
    </r>
    <phoneticPr fontId="5" type="noConversion"/>
  </si>
  <si>
    <r>
      <rPr>
        <sz val="9"/>
        <rFont val="宋体"/>
        <family val="3"/>
        <charset val="134"/>
      </rPr>
      <t>机动专业考核</t>
    </r>
    <phoneticPr fontId="31" type="noConversion"/>
  </si>
  <si>
    <r>
      <rPr>
        <sz val="9"/>
        <rFont val="宋体"/>
        <family val="3"/>
        <charset val="134"/>
      </rPr>
      <t>机动部</t>
    </r>
    <phoneticPr fontId="31" type="noConversion"/>
  </si>
  <si>
    <r>
      <rPr>
        <sz val="9"/>
        <rFont val="宋体"/>
        <family val="3"/>
        <charset val="134"/>
      </rPr>
      <t>专业考核</t>
    </r>
    <phoneticPr fontId="3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</si>
  <si>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</si>
  <si>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</si>
  <si>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非计划停车</t>
    </r>
    <phoneticPr fontId="5" type="noConversion"/>
  </si>
  <si>
    <r>
      <rPr>
        <sz val="9"/>
        <rFont val="宋体"/>
        <family val="3"/>
        <charset val="134"/>
      </rPr>
      <t>≥</t>
    </r>
    <r>
      <rPr>
        <sz val="9"/>
        <rFont val="Times New Roman"/>
        <family val="1"/>
      </rPr>
      <t>98</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</si>
  <si>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</si>
  <si>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</si>
  <si>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97</t>
    </r>
    <phoneticPr fontId="5" type="noConversion"/>
  </si>
  <si>
    <r>
      <rPr>
        <sz val="9"/>
        <rFont val="宋体"/>
        <family val="3"/>
        <charset val="134"/>
      </rPr>
      <t>≥</t>
    </r>
    <r>
      <rPr>
        <sz val="9"/>
        <rFont val="Times New Roman"/>
        <family val="1"/>
      </rPr>
      <t>95</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</si>
  <si>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</si>
  <si>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</si>
  <si>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</si>
  <si>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</si>
  <si>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</si>
  <si>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含油污水池表层油厚度</t>
    </r>
    <r>
      <rPr>
        <sz val="9"/>
        <rFont val="Times New Roman"/>
        <family val="1"/>
      </rPr>
      <t>(cm)</t>
    </r>
  </si>
  <si>
    <r>
      <rPr>
        <sz val="9"/>
        <rFont val="宋体"/>
        <family val="3"/>
        <charset val="134"/>
      </rPr>
      <t>≤</t>
    </r>
    <r>
      <rPr>
        <sz val="9"/>
        <rFont val="Times New Roman"/>
        <family val="1"/>
      </rPr>
      <t>3</t>
    </r>
  </si>
  <si>
    <r>
      <rPr>
        <sz val="9"/>
        <rFont val="宋体"/>
        <family val="3"/>
        <charset val="134"/>
      </rPr>
      <t>清污分率达标率</t>
    </r>
    <r>
      <rPr>
        <sz val="9"/>
        <rFont val="Times New Roman"/>
        <family val="1"/>
      </rPr>
      <t xml:space="preserve">(%) </t>
    </r>
  </si>
  <si>
    <r>
      <rPr>
        <sz val="9"/>
        <rFont val="宋体"/>
        <family val="3"/>
        <charset val="134"/>
      </rPr>
      <t>≥</t>
    </r>
    <r>
      <rPr>
        <sz val="9"/>
        <rFont val="Times New Roman"/>
        <family val="1"/>
      </rPr>
      <t>95</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</si>
  <si>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</si>
  <si>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HSE</t>
    </r>
    <r>
      <rPr>
        <sz val="9"/>
        <rFont val="宋体"/>
        <family val="3"/>
        <charset val="134"/>
      </rPr>
      <t>重要信息上报率</t>
    </r>
    <r>
      <rPr>
        <sz val="9"/>
        <rFont val="Times New Roman"/>
        <family val="1"/>
      </rPr>
      <t xml:space="preserve">(%) </t>
    </r>
  </si>
  <si>
    <r>
      <rPr>
        <sz val="9"/>
        <rFont val="宋体"/>
        <family val="3"/>
        <charset val="134"/>
      </rPr>
      <t>异常排污申报率</t>
    </r>
    <r>
      <rPr>
        <sz val="9"/>
        <rFont val="Times New Roman"/>
        <family val="1"/>
      </rPr>
      <t xml:space="preserve">(%) </t>
    </r>
  </si>
  <si>
    <r>
      <t>HSE</t>
    </r>
    <r>
      <rPr>
        <sz val="9"/>
        <rFont val="宋体"/>
        <family val="3"/>
        <charset val="134"/>
      </rPr>
      <t>设施完好率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</si>
  <si>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200</t>
    </r>
    <r>
      <rPr>
        <sz val="9"/>
        <rFont val="宋体"/>
        <family val="3"/>
        <charset val="134"/>
      </rPr>
      <t>文，完成指标奖励</t>
    </r>
    <r>
      <rPr>
        <sz val="9"/>
        <rFont val="Times New Roman"/>
        <family val="1"/>
      </rPr>
      <t>1000</t>
    </r>
    <r>
      <rPr>
        <sz val="9"/>
        <rFont val="宋体"/>
        <family val="3"/>
        <charset val="134"/>
      </rPr>
      <t>文。</t>
    </r>
  </si>
  <si>
    <r>
      <t>PPE</t>
    </r>
    <r>
      <rPr>
        <sz val="9"/>
        <rFont val="宋体"/>
        <family val="3"/>
        <charset val="134"/>
      </rPr>
      <t>合格率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</si>
  <si>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500</t>
    </r>
    <r>
      <rPr>
        <sz val="9"/>
        <rFont val="宋体"/>
        <family val="3"/>
        <charset val="134"/>
      </rPr>
      <t>文，完成指标奖励</t>
    </r>
    <r>
      <rPr>
        <sz val="9"/>
        <rFont val="Times New Roman"/>
        <family val="1"/>
      </rPr>
      <t>1000</t>
    </r>
    <r>
      <rPr>
        <sz val="9"/>
        <rFont val="宋体"/>
        <family val="3"/>
        <charset val="134"/>
      </rPr>
      <t>文。</t>
    </r>
  </si>
  <si>
    <r>
      <rPr>
        <sz val="9"/>
        <rFont val="宋体"/>
        <family val="3"/>
        <charset val="134"/>
      </rPr>
      <t>作业许可证合格率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</si>
  <si>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500</t>
    </r>
    <r>
      <rPr>
        <sz val="9"/>
        <rFont val="宋体"/>
        <family val="3"/>
        <charset val="134"/>
      </rPr>
      <t>文，完成指标奖励</t>
    </r>
    <r>
      <rPr>
        <sz val="9"/>
        <rFont val="Times New Roman"/>
        <family val="1"/>
      </rPr>
      <t>2000</t>
    </r>
    <r>
      <rPr>
        <sz val="9"/>
        <rFont val="宋体"/>
        <family val="3"/>
        <charset val="134"/>
      </rPr>
      <t>文。</t>
    </r>
  </si>
  <si>
    <r>
      <rPr>
        <sz val="9"/>
        <rFont val="宋体"/>
        <family val="3"/>
        <charset val="134"/>
      </rPr>
      <t>能量隔离措施落实率</t>
    </r>
    <r>
      <rPr>
        <sz val="9"/>
        <rFont val="Times New Roman"/>
        <family val="1"/>
      </rPr>
      <t>(%)</t>
    </r>
  </si>
  <si>
    <r>
      <rPr>
        <sz val="9"/>
        <rFont val="宋体"/>
        <family val="3"/>
        <charset val="134"/>
      </rPr>
      <t>安全措施落实</t>
    </r>
    <r>
      <rPr>
        <sz val="9"/>
        <rFont val="Times New Roman"/>
        <family val="1"/>
      </rPr>
      <t>(%)</t>
    </r>
  </si>
  <si>
    <r>
      <rPr>
        <sz val="9"/>
        <rFont val="宋体"/>
        <family val="3"/>
        <charset val="134"/>
      </rPr>
      <t>变更管理符合性</t>
    </r>
    <r>
      <rPr>
        <sz val="9"/>
        <rFont val="Times New Roman"/>
        <family val="1"/>
      </rPr>
      <t>(%)</t>
    </r>
  </si>
  <si>
    <r>
      <rPr>
        <sz val="9"/>
        <rFont val="宋体"/>
        <family val="3"/>
        <charset val="134"/>
      </rPr>
      <t>风险辨识覆盖率</t>
    </r>
    <r>
      <rPr>
        <sz val="9"/>
        <rFont val="Times New Roman"/>
        <family val="1"/>
      </rPr>
      <t>(%)</t>
    </r>
  </si>
  <si>
    <r>
      <rPr>
        <sz val="9"/>
        <rFont val="宋体"/>
        <family val="3"/>
        <charset val="134"/>
      </rPr>
      <t>班组安全活动学习</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</si>
  <si>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200</t>
    </r>
    <r>
      <rPr>
        <sz val="9"/>
        <rFont val="宋体"/>
        <family val="3"/>
        <charset val="134"/>
      </rPr>
      <t>文，完成指标奖励</t>
    </r>
    <r>
      <rPr>
        <sz val="9"/>
        <rFont val="Times New Roman"/>
        <family val="1"/>
      </rPr>
      <t>500</t>
    </r>
    <r>
      <rPr>
        <sz val="9"/>
        <rFont val="宋体"/>
        <family val="3"/>
        <charset val="134"/>
      </rPr>
      <t>文。</t>
    </r>
  </si>
  <si>
    <r>
      <rPr>
        <sz val="9"/>
        <rFont val="宋体"/>
        <family val="3"/>
        <charset val="134"/>
      </rPr>
      <t>事故率</t>
    </r>
    <r>
      <rPr>
        <sz val="9"/>
        <rFont val="Times New Roman"/>
        <family val="1"/>
      </rPr>
      <t>(%)</t>
    </r>
  </si>
  <si>
    <r>
      <rPr>
        <sz val="9"/>
        <rFont val="宋体"/>
        <family val="3"/>
        <charset val="134"/>
      </rPr>
      <t>设备完好率</t>
    </r>
    <r>
      <rPr>
        <sz val="9"/>
        <rFont val="Times New Roman"/>
        <family val="1"/>
      </rPr>
      <t xml:space="preserve">(%) </t>
    </r>
    <phoneticPr fontId="5" type="noConversion"/>
  </si>
  <si>
    <r>
      <rPr>
        <sz val="9"/>
        <rFont val="宋体"/>
        <family val="3"/>
        <charset val="134"/>
      </rPr>
      <t>≥</t>
    </r>
    <r>
      <rPr>
        <sz val="9"/>
        <rFont val="Times New Roman"/>
        <family val="1"/>
      </rPr>
      <t>95</t>
    </r>
    <phoneticPr fontId="5" type="noConversion"/>
  </si>
  <si>
    <r>
      <rPr>
        <sz val="9"/>
        <rFont val="宋体"/>
        <family val="3"/>
        <charset val="134"/>
      </rPr>
      <t>静密封泄漏率</t>
    </r>
    <r>
      <rPr>
        <sz val="9"/>
        <rFont val="Times New Roman"/>
        <family val="1"/>
      </rPr>
      <t xml:space="preserve">(‰) </t>
    </r>
    <phoneticPr fontId="5" type="noConversion"/>
  </si>
  <si>
    <r>
      <rPr>
        <sz val="9"/>
        <rFont val="宋体"/>
        <family val="3"/>
        <charset val="134"/>
      </rPr>
      <t>≤</t>
    </r>
    <r>
      <rPr>
        <sz val="9"/>
        <rFont val="Times New Roman"/>
        <family val="1"/>
      </rPr>
      <t>0.5</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</si>
  <si>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5" type="noConversion"/>
  </si>
  <si>
    <r>
      <rPr>
        <sz val="9"/>
        <rFont val="宋体"/>
        <family val="3"/>
        <charset val="134"/>
      </rPr>
      <t>≥</t>
    </r>
    <r>
      <rPr>
        <sz val="9"/>
        <rFont val="Times New Roman"/>
        <family val="1"/>
      </rPr>
      <t>90</t>
    </r>
    <phoneticPr fontId="5" type="noConversion"/>
  </si>
  <si>
    <r>
      <rPr>
        <sz val="9"/>
        <rFont val="宋体"/>
        <family val="3"/>
        <charset val="134"/>
      </rPr>
      <t>机械密封寿命（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</si>
  <si>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</si>
  <si>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滚动轴承寿命（</t>
    </r>
    <r>
      <rPr>
        <sz val="9"/>
        <rFont val="Times New Roman"/>
        <family val="1"/>
      </rPr>
      <t>h</t>
    </r>
    <r>
      <rPr>
        <sz val="9"/>
        <rFont val="宋体"/>
        <family val="3"/>
        <charset val="134"/>
      </rPr>
      <t>）</t>
    </r>
    <phoneticPr fontId="5"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</si>
  <si>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</si>
  <si>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5"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</si>
  <si>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5" type="noConversion"/>
  </si>
  <si>
    <r>
      <rPr>
        <sz val="9"/>
        <rFont val="宋体"/>
        <family val="3"/>
        <charset val="134"/>
      </rPr>
      <t>常减压联合</t>
    </r>
    <r>
      <rPr>
        <sz val="9"/>
        <rFont val="Times New Roman"/>
        <family val="1"/>
      </rPr>
      <t>(%)</t>
    </r>
    <phoneticPr fontId="5" type="noConversion"/>
  </si>
  <si>
    <r>
      <rPr>
        <sz val="9"/>
        <rFont val="宋体"/>
        <family val="3"/>
        <charset val="134"/>
      </rPr>
      <t>≥</t>
    </r>
    <r>
      <rPr>
        <sz val="9"/>
        <rFont val="Times New Roman"/>
        <family val="1"/>
      </rPr>
      <t>98</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</si>
  <si>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</si>
  <si>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</si>
  <si>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97</t>
    </r>
    <phoneticPr fontId="5" type="noConversion"/>
  </si>
  <si>
    <r>
      <rPr>
        <sz val="9"/>
        <rFont val="宋体"/>
        <family val="3"/>
        <charset val="134"/>
      </rPr>
      <t>常减压装置采样及时率</t>
    </r>
    <r>
      <rPr>
        <sz val="9"/>
        <rFont val="Times New Roman"/>
        <family val="1"/>
      </rPr>
      <t xml:space="preserve">(%) </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</si>
  <si>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</si>
  <si>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产品精制装置采样及时率</t>
    </r>
    <r>
      <rPr>
        <sz val="9"/>
        <rFont val="Times New Roman"/>
        <family val="1"/>
      </rPr>
      <t xml:space="preserve">(%) </t>
    </r>
    <phoneticPr fontId="5" type="noConversion"/>
  </si>
  <si>
    <r>
      <rPr>
        <sz val="9"/>
        <rFont val="宋体"/>
        <family val="3"/>
        <charset val="134"/>
      </rPr>
      <t>轻烃回收装置采样及时</t>
    </r>
    <r>
      <rPr>
        <sz val="9"/>
        <rFont val="Times New Roman"/>
        <family val="1"/>
      </rPr>
      <t xml:space="preserve">(%) </t>
    </r>
    <phoneticPr fontId="5" type="noConversion"/>
  </si>
  <si>
    <r>
      <rPr>
        <sz val="9"/>
        <rFont val="宋体"/>
        <family val="3"/>
        <charset val="134"/>
      </rPr>
      <t>常减压装置采样准确率</t>
    </r>
    <r>
      <rPr>
        <sz val="9"/>
        <rFont val="Times New Roman"/>
        <family val="1"/>
      </rPr>
      <t xml:space="preserve">(%) </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</si>
  <si>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</si>
  <si>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rPr>
        <sz val="9"/>
        <rFont val="宋体"/>
        <family val="3"/>
        <charset val="134"/>
      </rPr>
      <t>产品精制装置采样准确率</t>
    </r>
    <r>
      <rPr>
        <sz val="9"/>
        <rFont val="Times New Roman"/>
        <family val="1"/>
      </rPr>
      <t xml:space="preserve">(%) </t>
    </r>
    <phoneticPr fontId="5" type="noConversion"/>
  </si>
  <si>
    <r>
      <rPr>
        <sz val="9"/>
        <rFont val="宋体"/>
        <family val="3"/>
        <charset val="134"/>
      </rPr>
      <t>轻烃回收装置采样准确率</t>
    </r>
    <r>
      <rPr>
        <sz val="9"/>
        <rFont val="Times New Roman"/>
        <family val="1"/>
      </rPr>
      <t xml:space="preserve">(%) </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</si>
  <si>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</si>
  <si>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厚度超过</t>
    </r>
    <r>
      <rPr>
        <sz val="9"/>
        <rFont val="Times New Roman"/>
        <family val="1"/>
      </rPr>
      <t>3cm,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</si>
  <si>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</si>
  <si>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一般信息不汇报一次扣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</si>
  <si>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</si>
  <si>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rPr>
        <sz val="9"/>
        <rFont val="宋体"/>
        <family val="3"/>
        <charset val="134"/>
      </rPr>
      <t>燃料气系统平稳运行</t>
    </r>
    <phoneticPr fontId="5" type="noConversion"/>
  </si>
  <si>
    <r>
      <rPr>
        <sz val="9"/>
        <rFont val="宋体"/>
        <family val="3"/>
        <charset val="134"/>
      </rPr>
      <t>计调部</t>
    </r>
    <phoneticPr fontId="3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</si>
  <si>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</si>
  <si>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清污分率达标率</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</si>
  <si>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</si>
  <si>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t>HSE</t>
    </r>
    <r>
      <rPr>
        <sz val="9"/>
        <rFont val="宋体"/>
        <family val="3"/>
        <charset val="134"/>
      </rPr>
      <t>重要信息上报率</t>
    </r>
    <r>
      <rPr>
        <sz val="9"/>
        <rFont val="Times New Roman"/>
        <family val="1"/>
      </rPr>
      <t>(%)</t>
    </r>
  </si>
  <si>
    <r>
      <rPr>
        <sz val="9"/>
        <rFont val="宋体"/>
        <family val="3"/>
        <charset val="134"/>
      </rPr>
      <t>异常排污申报率</t>
    </r>
    <r>
      <rPr>
        <sz val="9"/>
        <rFont val="Times New Roman"/>
        <family val="1"/>
      </rPr>
      <t>(%)</t>
    </r>
  </si>
  <si>
    <r>
      <rPr>
        <sz val="9"/>
        <rFont val="宋体"/>
        <family val="3"/>
        <charset val="134"/>
      </rPr>
      <t>设备完好率</t>
    </r>
    <r>
      <rPr>
        <sz val="9"/>
        <rFont val="Times New Roman"/>
        <family val="1"/>
      </rPr>
      <t>(%)</t>
    </r>
    <phoneticPr fontId="5" type="noConversion"/>
  </si>
  <si>
    <r>
      <rPr>
        <sz val="9"/>
        <rFont val="宋体"/>
        <family val="3"/>
        <charset val="134"/>
      </rPr>
      <t>静密封泄漏率</t>
    </r>
    <r>
      <rPr>
        <sz val="9"/>
        <rFont val="Times New Roman"/>
        <family val="1"/>
      </rPr>
      <t>(‰)</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</si>
  <si>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5" type="noConversion"/>
  </si>
  <si>
    <r>
      <rPr>
        <sz val="9"/>
        <rFont val="宋体"/>
        <family val="3"/>
        <charset val="134"/>
      </rPr>
      <t>执行调度指令</t>
    </r>
  </si>
  <si>
    <r>
      <rPr>
        <sz val="9"/>
        <rFont val="宋体"/>
        <family val="3"/>
        <charset val="134"/>
      </rPr>
      <t>芳烃（含抽提、歧化、吸附分离、二甲苯、异构化）</t>
    </r>
    <phoneticPr fontId="5"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</si>
  <si>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</si>
  <si>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2</t>
    </r>
  </si>
  <si>
    <r>
      <rPr>
        <sz val="9"/>
        <rFont val="宋体"/>
        <family val="3"/>
        <charset val="134"/>
      </rPr>
      <t>油层厚度超过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</si>
  <si>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</si>
  <si>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每次扣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</si>
  <si>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0.5</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</si>
  <si>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</si>
  <si>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连续重整装置采样及时率</t>
    </r>
    <r>
      <rPr>
        <sz val="9"/>
        <rFont val="Times New Roman"/>
        <family val="1"/>
      </rPr>
      <t>(%)</t>
    </r>
    <phoneticPr fontId="5" type="noConversion"/>
  </si>
  <si>
    <r>
      <rPr>
        <sz val="9"/>
        <rFont val="宋体"/>
        <family val="3"/>
        <charset val="134"/>
      </rPr>
      <t>芳烃联合装置采样及时率</t>
    </r>
    <r>
      <rPr>
        <sz val="9"/>
        <rFont val="Times New Roman"/>
        <family val="1"/>
      </rPr>
      <t>(%)</t>
    </r>
    <phoneticPr fontId="5" type="noConversion"/>
  </si>
  <si>
    <r>
      <rPr>
        <sz val="9"/>
        <rFont val="宋体"/>
        <family val="3"/>
        <charset val="134"/>
      </rPr>
      <t>轻石异构化装置采样及时率</t>
    </r>
    <r>
      <rPr>
        <sz val="9"/>
        <rFont val="Times New Roman"/>
        <family val="1"/>
      </rPr>
      <t>(%)</t>
    </r>
    <phoneticPr fontId="5" type="noConversion"/>
  </si>
  <si>
    <r>
      <t>PSA</t>
    </r>
    <r>
      <rPr>
        <sz val="9"/>
        <rFont val="宋体"/>
        <family val="3"/>
        <charset val="134"/>
      </rPr>
      <t>装置采样及时率</t>
    </r>
    <r>
      <rPr>
        <sz val="9"/>
        <rFont val="Times New Roman"/>
        <family val="1"/>
      </rPr>
      <t>(%)</t>
    </r>
    <phoneticPr fontId="5" type="noConversion"/>
  </si>
  <si>
    <r>
      <rPr>
        <sz val="9"/>
        <rFont val="宋体"/>
        <family val="3"/>
        <charset val="134"/>
      </rPr>
      <t>连续重整装置采样准确率</t>
    </r>
    <r>
      <rPr>
        <sz val="9"/>
        <rFont val="Times New Roman"/>
        <family val="1"/>
      </rPr>
      <t>(%)</t>
    </r>
    <phoneticPr fontId="5" type="noConversion"/>
  </si>
  <si>
    <r>
      <rPr>
        <sz val="9"/>
        <rFont val="宋体"/>
        <family val="3"/>
        <charset val="134"/>
      </rPr>
      <t>芳烃联合装置采样准确率</t>
    </r>
    <r>
      <rPr>
        <sz val="9"/>
        <rFont val="Times New Roman"/>
        <family val="1"/>
      </rPr>
      <t>(%)</t>
    </r>
    <phoneticPr fontId="5" type="noConversion"/>
  </si>
  <si>
    <r>
      <rPr>
        <sz val="9"/>
        <rFont val="宋体"/>
        <family val="3"/>
        <charset val="134"/>
      </rPr>
      <t>轻石异构化装置采样准确率</t>
    </r>
    <r>
      <rPr>
        <sz val="9"/>
        <rFont val="Times New Roman"/>
        <family val="1"/>
      </rPr>
      <t>(%)</t>
    </r>
    <phoneticPr fontId="5" type="noConversion"/>
  </si>
  <si>
    <r>
      <rPr>
        <sz val="9"/>
        <rFont val="宋体"/>
        <family val="3"/>
        <charset val="134"/>
      </rPr>
      <t>全月未发生灵活气中断事故</t>
    </r>
    <phoneticPr fontId="5" type="noConversion"/>
  </si>
  <si>
    <r>
      <rPr>
        <sz val="9"/>
        <rFont val="宋体"/>
        <family val="3"/>
        <charset val="134"/>
      </rPr>
      <t>灵活焦化（</t>
    </r>
    <r>
      <rPr>
        <sz val="9"/>
        <rFont val="Times New Roman"/>
        <family val="1"/>
      </rPr>
      <t>%</t>
    </r>
    <r>
      <rPr>
        <sz val="9"/>
        <rFont val="宋体"/>
        <family val="3"/>
        <charset val="134"/>
      </rPr>
      <t>）</t>
    </r>
    <phoneticPr fontId="5" type="noConversion"/>
  </si>
  <si>
    <r>
      <rPr>
        <sz val="9"/>
        <rFont val="宋体"/>
        <family val="3"/>
        <charset val="134"/>
      </rPr>
      <t>硫磺回收（</t>
    </r>
    <r>
      <rPr>
        <sz val="9"/>
        <rFont val="Times New Roman"/>
        <family val="1"/>
      </rPr>
      <t>%</t>
    </r>
    <r>
      <rPr>
        <sz val="9"/>
        <rFont val="宋体"/>
        <family val="3"/>
        <charset val="134"/>
      </rPr>
      <t>）</t>
    </r>
    <phoneticPr fontId="5" type="noConversion"/>
  </si>
  <si>
    <r>
      <rPr>
        <sz val="9"/>
        <rFont val="宋体"/>
        <family val="3"/>
        <charset val="134"/>
      </rPr>
      <t>一级工艺指标</t>
    </r>
    <phoneticPr fontId="5" type="noConversion"/>
  </si>
  <si>
    <r>
      <rPr>
        <sz val="9"/>
        <rFont val="宋体"/>
        <family val="3"/>
        <charset val="134"/>
      </rPr>
      <t>灵活焦化</t>
    </r>
    <phoneticPr fontId="5" type="noConversion"/>
  </si>
  <si>
    <r>
      <rPr>
        <sz val="9"/>
        <rFont val="宋体"/>
        <family val="3"/>
        <charset val="134"/>
      </rPr>
      <t>硫磺回收</t>
    </r>
    <phoneticPr fontId="5" type="noConversion"/>
  </si>
  <si>
    <r>
      <rPr>
        <sz val="9"/>
        <rFont val="宋体"/>
        <family val="3"/>
        <charset val="134"/>
      </rPr>
      <t>灵活焦化装置采样及时率</t>
    </r>
    <r>
      <rPr>
        <sz val="9"/>
        <rFont val="Times New Roman"/>
        <family val="1"/>
      </rPr>
      <t>(%)</t>
    </r>
    <phoneticPr fontId="5" type="noConversion"/>
  </si>
  <si>
    <r>
      <rPr>
        <sz val="9"/>
        <rFont val="宋体"/>
        <family val="3"/>
        <charset val="134"/>
      </rPr>
      <t>硫磺装置采样及时率</t>
    </r>
    <r>
      <rPr>
        <sz val="9"/>
        <rFont val="Times New Roman"/>
        <family val="1"/>
      </rPr>
      <t>(%)</t>
    </r>
    <phoneticPr fontId="5" type="noConversion"/>
  </si>
  <si>
    <r>
      <rPr>
        <sz val="9"/>
        <rFont val="宋体"/>
        <family val="3"/>
        <charset val="134"/>
      </rPr>
      <t>溶剂再生装置采样及时率</t>
    </r>
    <r>
      <rPr>
        <sz val="9"/>
        <rFont val="Times New Roman"/>
        <family val="1"/>
      </rPr>
      <t>(%)</t>
    </r>
    <phoneticPr fontId="5" type="noConversion"/>
  </si>
  <si>
    <r>
      <rPr>
        <sz val="9"/>
        <rFont val="宋体"/>
        <family val="3"/>
        <charset val="134"/>
      </rPr>
      <t>酸性水汽提装置采样及时率</t>
    </r>
    <r>
      <rPr>
        <sz val="9"/>
        <rFont val="Times New Roman"/>
        <family val="1"/>
      </rPr>
      <t>(%)</t>
    </r>
    <phoneticPr fontId="5" type="noConversion"/>
  </si>
  <si>
    <r>
      <rPr>
        <sz val="9"/>
        <rFont val="宋体"/>
        <family val="3"/>
        <charset val="134"/>
      </rPr>
      <t>灵活焦化装置采样准确率</t>
    </r>
    <r>
      <rPr>
        <sz val="9"/>
        <rFont val="Times New Roman"/>
        <family val="1"/>
      </rPr>
      <t>(%)</t>
    </r>
    <phoneticPr fontId="5" type="noConversion"/>
  </si>
  <si>
    <r>
      <rPr>
        <sz val="9"/>
        <rFont val="宋体"/>
        <family val="3"/>
        <charset val="134"/>
      </rPr>
      <t>硫磺装置采样准确率</t>
    </r>
    <r>
      <rPr>
        <sz val="9"/>
        <rFont val="Times New Roman"/>
        <family val="1"/>
      </rPr>
      <t>(%)</t>
    </r>
    <phoneticPr fontId="5" type="noConversion"/>
  </si>
  <si>
    <r>
      <rPr>
        <sz val="9"/>
        <rFont val="宋体"/>
        <family val="3"/>
        <charset val="134"/>
      </rPr>
      <t>溶剂再生装置采样准确率</t>
    </r>
    <r>
      <rPr>
        <sz val="9"/>
        <rFont val="Times New Roman"/>
        <family val="1"/>
      </rPr>
      <t>(%)</t>
    </r>
    <phoneticPr fontId="5" type="noConversion"/>
  </si>
  <si>
    <r>
      <rPr>
        <sz val="9"/>
        <rFont val="宋体"/>
        <family val="3"/>
        <charset val="134"/>
      </rPr>
      <t>酸性水汽提装置采样准确率</t>
    </r>
    <r>
      <rPr>
        <sz val="9"/>
        <rFont val="Times New Roman"/>
        <family val="1"/>
      </rPr>
      <t>(%)</t>
    </r>
    <phoneticPr fontId="5"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</si>
  <si>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</si>
  <si>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</si>
  <si>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t>HSE</t>
    </r>
    <r>
      <rPr>
        <sz val="9"/>
        <rFont val="宋体"/>
        <family val="3"/>
        <charset val="134"/>
      </rPr>
      <t>重要信息上报率</t>
    </r>
  </si>
  <si>
    <r>
      <rPr>
        <sz val="9"/>
        <rFont val="宋体"/>
        <family val="3"/>
        <charset val="134"/>
      </rPr>
      <t>关键机组及</t>
    </r>
    <r>
      <rPr>
        <sz val="9"/>
        <rFont val="Times New Roman"/>
        <family val="1"/>
      </rPr>
      <t>CFB</t>
    </r>
    <r>
      <rPr>
        <sz val="9"/>
        <rFont val="宋体"/>
        <family val="3"/>
        <charset val="134"/>
      </rPr>
      <t>锅炉非计划停车次数</t>
    </r>
    <phoneticPr fontId="5" type="noConversion"/>
  </si>
  <si>
    <r>
      <rPr>
        <sz val="9"/>
        <rFont val="宋体"/>
        <family val="3"/>
        <charset val="134"/>
      </rPr>
      <t>静密封泄漏率（</t>
    </r>
    <r>
      <rPr>
        <sz val="9"/>
        <rFont val="Times New Roman"/>
        <family val="1"/>
      </rPr>
      <t>‰</t>
    </r>
    <r>
      <rPr>
        <sz val="9"/>
        <rFont val="宋体"/>
        <family val="3"/>
        <charset val="134"/>
      </rPr>
      <t>）</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</si>
  <si>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r>
      <rPr>
        <sz val="9"/>
        <rFont val="宋体"/>
        <family val="3"/>
        <charset val="134"/>
      </rPr>
      <t>）</t>
    </r>
    <phoneticPr fontId="5" type="noConversion"/>
  </si>
  <si>
    <r>
      <rPr>
        <sz val="9"/>
        <rFont val="宋体"/>
        <family val="3"/>
        <charset val="134"/>
      </rPr>
      <t>贸易交接仪表完好率</t>
    </r>
    <phoneticPr fontId="5" type="noConversion"/>
  </si>
  <si>
    <r>
      <rPr>
        <sz val="9"/>
        <rFont val="宋体"/>
        <family val="3"/>
        <charset val="134"/>
      </rPr>
      <t>气化器稳定运行</t>
    </r>
    <phoneticPr fontId="5" type="noConversion"/>
  </si>
  <si>
    <r>
      <rPr>
        <sz val="9"/>
        <rFont val="宋体"/>
        <family val="3"/>
        <charset val="134"/>
      </rPr>
      <t>及时调整锅炉、减温减压器负荷，保证管网压力温度稳定</t>
    </r>
  </si>
  <si>
    <r>
      <rPr>
        <sz val="9"/>
        <rFont val="宋体"/>
        <family val="3"/>
        <charset val="134"/>
      </rPr>
      <t>海淡化水脱硫</t>
    </r>
  </si>
  <si>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</si>
  <si>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事故放油池表层油厚度</t>
    </r>
    <r>
      <rPr>
        <sz val="9"/>
        <rFont val="Times New Roman"/>
        <family val="1"/>
      </rPr>
      <t>(cm)</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</si>
  <si>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</si>
  <si>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清污分率达标率</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</si>
  <si>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</si>
  <si>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t>HSE</t>
    </r>
    <r>
      <rPr>
        <sz val="9"/>
        <rFont val="宋体"/>
        <family val="3"/>
        <charset val="134"/>
      </rPr>
      <t>重要信息上报率（</t>
    </r>
    <r>
      <rPr>
        <sz val="9"/>
        <rFont val="Times New Roman"/>
        <family val="1"/>
      </rPr>
      <t>%</t>
    </r>
    <r>
      <rPr>
        <sz val="9"/>
        <rFont val="宋体"/>
        <family val="3"/>
        <charset val="134"/>
      </rPr>
      <t>）</t>
    </r>
  </si>
  <si>
    <r>
      <rPr>
        <sz val="9"/>
        <rFont val="宋体"/>
        <family val="3"/>
        <charset val="134"/>
      </rPr>
      <t>异常排污申报率（</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</si>
  <si>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5" type="noConversion"/>
  </si>
  <si>
    <r>
      <rPr>
        <sz val="9"/>
        <rFont val="宋体"/>
        <family val="3"/>
        <charset val="134"/>
      </rPr>
      <t>完成且超</t>
    </r>
    <r>
      <rPr>
        <sz val="9"/>
        <rFont val="Times New Roman"/>
        <family val="1"/>
      </rPr>
      <t>1%</t>
    </r>
    <r>
      <rPr>
        <sz val="9"/>
        <rFont val="宋体"/>
        <family val="3"/>
        <charset val="134"/>
      </rPr>
      <t>，加</t>
    </r>
    <r>
      <rPr>
        <sz val="9"/>
        <rFont val="Times New Roman"/>
        <family val="1"/>
      </rPr>
      <t>50</t>
    </r>
    <r>
      <rPr>
        <sz val="9"/>
        <rFont val="宋体"/>
        <family val="3"/>
        <charset val="134"/>
      </rPr>
      <t>文；完不成扣</t>
    </r>
    <r>
      <rPr>
        <sz val="9"/>
        <rFont val="Times New Roman"/>
        <family val="1"/>
      </rPr>
      <t>50</t>
    </r>
    <r>
      <rPr>
        <sz val="9"/>
        <rFont val="宋体"/>
        <family val="3"/>
        <charset val="134"/>
      </rPr>
      <t>文。</t>
    </r>
    <phoneticPr fontId="5" type="noConversion"/>
  </si>
  <si>
    <r>
      <rPr>
        <sz val="9"/>
        <rFont val="宋体"/>
        <family val="3"/>
        <charset val="134"/>
      </rPr>
      <t>供热标煤耗（</t>
    </r>
    <r>
      <rPr>
        <sz val="9"/>
        <rFont val="Times New Roman"/>
        <family val="1"/>
      </rPr>
      <t>kg/GJ</t>
    </r>
    <r>
      <rPr>
        <sz val="9"/>
        <rFont val="宋体"/>
        <family val="3"/>
        <charset val="134"/>
      </rPr>
      <t>）</t>
    </r>
    <phoneticPr fontId="5" type="noConversion"/>
  </si>
  <si>
    <r>
      <t>55MW</t>
    </r>
    <r>
      <rPr>
        <sz val="9"/>
        <rFont val="宋体"/>
        <family val="3"/>
        <charset val="134"/>
      </rPr>
      <t>汽耗率（平均）（</t>
    </r>
    <r>
      <rPr>
        <sz val="9"/>
        <rFont val="Times New Roman"/>
        <family val="1"/>
      </rPr>
      <t>kg/kwh</t>
    </r>
    <r>
      <rPr>
        <sz val="9"/>
        <rFont val="宋体"/>
        <family val="3"/>
        <charset val="134"/>
      </rPr>
      <t>）</t>
    </r>
    <phoneticPr fontId="5" type="noConversion"/>
  </si>
  <si>
    <r>
      <rPr>
        <sz val="9"/>
        <rFont val="宋体"/>
        <family val="3"/>
        <charset val="134"/>
      </rPr>
      <t>≤</t>
    </r>
    <r>
      <rPr>
        <sz val="9"/>
        <rFont val="Times New Roman"/>
        <family val="1"/>
      </rPr>
      <t>4.2</t>
    </r>
    <phoneticPr fontId="5" type="noConversion"/>
  </si>
  <si>
    <r>
      <rPr>
        <sz val="9"/>
        <rFont val="宋体"/>
        <family val="3"/>
        <charset val="134"/>
      </rPr>
      <t>≥</t>
    </r>
    <r>
      <rPr>
        <sz val="9"/>
        <rFont val="Times New Roman"/>
        <family val="1"/>
      </rPr>
      <t>99</t>
    </r>
    <phoneticPr fontId="5" type="noConversion"/>
  </si>
  <si>
    <r>
      <rPr>
        <sz val="9"/>
        <rFont val="宋体"/>
        <family val="3"/>
        <charset val="134"/>
      </rPr>
      <t>平稳运行</t>
    </r>
  </si>
  <si>
    <r>
      <rPr>
        <sz val="9"/>
        <rFont val="宋体"/>
        <family val="3"/>
        <charset val="134"/>
      </rPr>
      <t>保证焦化污水后路畅通</t>
    </r>
  </si>
  <si>
    <r>
      <rPr>
        <sz val="9"/>
        <rFont val="宋体"/>
        <family val="3"/>
        <charset val="134"/>
      </rPr>
      <t>水处理</t>
    </r>
    <phoneticPr fontId="5" type="noConversion"/>
  </si>
  <si>
    <r>
      <rPr>
        <sz val="9"/>
        <rFont val="宋体"/>
        <family val="3"/>
        <charset val="134"/>
      </rPr>
      <t>火炬及火炬气回收系统平稳运行</t>
    </r>
    <phoneticPr fontId="5" type="noConversion"/>
  </si>
  <si>
    <r>
      <rPr>
        <sz val="9"/>
        <rFont val="宋体"/>
        <family val="3"/>
        <charset val="134"/>
      </rPr>
      <t>港储部</t>
    </r>
    <phoneticPr fontId="5" type="noConversion"/>
  </si>
  <si>
    <r>
      <rPr>
        <sz val="9"/>
        <rFont val="宋体"/>
        <family val="3"/>
        <charset val="134"/>
      </rPr>
      <t>贸易交接仪表完好率</t>
    </r>
    <r>
      <rPr>
        <sz val="9"/>
        <rFont val="Times New Roman"/>
        <family val="1"/>
      </rPr>
      <t>(%)</t>
    </r>
    <phoneticPr fontId="5" type="noConversion"/>
  </si>
  <si>
    <r>
      <t>HSE</t>
    </r>
    <r>
      <rPr>
        <sz val="10"/>
        <color indexed="8"/>
        <rFont val="宋体"/>
        <family val="3"/>
        <charset val="134"/>
      </rPr>
      <t>指标</t>
    </r>
  </si>
  <si>
    <r>
      <t>HSE</t>
    </r>
    <r>
      <rPr>
        <sz val="10"/>
        <color indexed="8"/>
        <rFont val="宋体"/>
        <family val="3"/>
        <charset val="134"/>
      </rPr>
      <t>部</t>
    </r>
  </si>
  <si>
    <r>
      <rPr>
        <sz val="10"/>
        <color theme="1"/>
        <rFont val="宋体"/>
        <family val="3"/>
        <charset val="134"/>
      </rPr>
      <t>专业考核</t>
    </r>
    <phoneticPr fontId="31" type="noConversion"/>
  </si>
  <si>
    <r>
      <rPr>
        <sz val="10"/>
        <color theme="1"/>
        <rFont val="宋体"/>
        <family val="3"/>
        <charset val="134"/>
      </rPr>
      <t>相关职能部门</t>
    </r>
    <phoneticPr fontId="31" type="noConversion"/>
  </si>
  <si>
    <r>
      <rPr>
        <sz val="10"/>
        <color theme="1"/>
        <rFont val="宋体"/>
        <family val="3"/>
        <charset val="134"/>
      </rPr>
      <t>约束指标考核</t>
    </r>
    <phoneticPr fontId="31" type="noConversion"/>
  </si>
  <si>
    <r>
      <rPr>
        <sz val="10"/>
        <color theme="1"/>
        <rFont val="宋体"/>
        <family val="3"/>
        <charset val="134"/>
      </rPr>
      <t>相关职能部门</t>
    </r>
    <phoneticPr fontId="31" type="noConversion"/>
  </si>
  <si>
    <r>
      <rPr>
        <sz val="10"/>
        <color theme="1"/>
        <rFont val="宋体"/>
        <family val="3"/>
        <charset val="134"/>
      </rPr>
      <t>非计划停车</t>
    </r>
    <phoneticPr fontId="5" type="noConversion"/>
  </si>
  <si>
    <r>
      <rPr>
        <sz val="10"/>
        <color theme="1"/>
        <rFont val="宋体"/>
        <family val="3"/>
        <charset val="134"/>
      </rPr>
      <t>计调部</t>
    </r>
    <phoneticPr fontId="5" type="noConversion"/>
  </si>
  <si>
    <r>
      <rPr>
        <sz val="10"/>
        <color theme="1"/>
        <rFont val="宋体"/>
        <family val="3"/>
        <charset val="134"/>
      </rPr>
      <t>参照《绩效考核暂行办法》附件</t>
    </r>
    <r>
      <rPr>
        <sz val="10"/>
        <color theme="1"/>
        <rFont val="Times New Roman"/>
        <family val="1"/>
      </rPr>
      <t>1</t>
    </r>
    <r>
      <rPr>
        <sz val="10"/>
        <color theme="1"/>
        <rFont val="宋体"/>
        <family val="3"/>
        <charset val="134"/>
      </rPr>
      <t>：专业管理考核细则</t>
    </r>
    <phoneticPr fontId="5" type="noConversion"/>
  </si>
  <si>
    <r>
      <rPr>
        <sz val="10"/>
        <color theme="1"/>
        <rFont val="宋体"/>
        <family val="3"/>
        <charset val="134"/>
      </rPr>
      <t>参照《绩效考核暂行办法》附件</t>
    </r>
    <r>
      <rPr>
        <sz val="10"/>
        <color theme="1"/>
        <rFont val="Times New Roman"/>
        <family val="1"/>
      </rPr>
      <t>2</t>
    </r>
    <r>
      <rPr>
        <sz val="10"/>
        <color theme="1"/>
        <rFont val="宋体"/>
        <family val="3"/>
        <charset val="134"/>
      </rPr>
      <t>：专项工作考核细则</t>
    </r>
    <phoneticPr fontId="5" type="noConversion"/>
  </si>
  <si>
    <r>
      <rPr>
        <sz val="10"/>
        <color theme="1"/>
        <rFont val="宋体"/>
        <family val="3"/>
        <charset val="134"/>
      </rPr>
      <t>参照《绩效考核暂行办法》附件</t>
    </r>
    <r>
      <rPr>
        <sz val="10"/>
        <color theme="1"/>
        <rFont val="Times New Roman"/>
        <family val="1"/>
      </rPr>
      <t>3</t>
    </r>
    <r>
      <rPr>
        <sz val="10"/>
        <color theme="1"/>
        <rFont val="宋体"/>
        <family val="3"/>
        <charset val="134"/>
      </rPr>
      <t>：非计划停工考核细则</t>
    </r>
    <phoneticPr fontId="5" type="noConversion"/>
  </si>
  <si>
    <r>
      <t>HSE</t>
    </r>
    <r>
      <rPr>
        <sz val="9"/>
        <color indexed="8"/>
        <rFont val="宋体"/>
        <family val="3"/>
        <charset val="134"/>
      </rPr>
      <t>指标</t>
    </r>
  </si>
  <si>
    <r>
      <rPr>
        <sz val="9"/>
        <color indexed="8"/>
        <rFont val="宋体"/>
        <family val="3"/>
        <charset val="134"/>
      </rPr>
      <t>分析准确率</t>
    </r>
    <r>
      <rPr>
        <sz val="9"/>
        <color indexed="8"/>
        <rFont val="Times New Roman"/>
        <family val="1"/>
      </rPr>
      <t>(%)</t>
    </r>
    <phoneticPr fontId="5" type="noConversion"/>
  </si>
  <si>
    <r>
      <t>HSE</t>
    </r>
    <r>
      <rPr>
        <sz val="9"/>
        <color indexed="8"/>
        <rFont val="宋体"/>
        <family val="3"/>
        <charset val="134"/>
      </rPr>
      <t>部</t>
    </r>
  </si>
  <si>
    <r>
      <t>HSE</t>
    </r>
    <r>
      <rPr>
        <sz val="9"/>
        <color indexed="8"/>
        <rFont val="宋体"/>
        <family val="3"/>
        <charset val="134"/>
      </rPr>
      <t>重要信息上报率</t>
    </r>
  </si>
  <si>
    <r>
      <t>HSE</t>
    </r>
    <r>
      <rPr>
        <sz val="9"/>
        <color indexed="8"/>
        <rFont val="宋体"/>
        <family val="3"/>
        <charset val="134"/>
      </rPr>
      <t>设施完好率≥</t>
    </r>
    <r>
      <rPr>
        <sz val="9"/>
        <color indexed="8"/>
        <rFont val="Times New Roman"/>
        <family val="1"/>
      </rPr>
      <t>99%</t>
    </r>
    <r>
      <rPr>
        <sz val="9"/>
        <color indexed="8"/>
        <rFont val="宋体"/>
        <family val="3"/>
        <charset val="134"/>
      </rPr>
      <t>，</t>
    </r>
    <r>
      <rPr>
        <sz val="9"/>
        <color indexed="8"/>
        <rFont val="Times New Roman"/>
        <family val="1"/>
      </rPr>
      <t>PPE</t>
    </r>
    <r>
      <rPr>
        <sz val="9"/>
        <color indexed="8"/>
        <rFont val="宋体"/>
        <family val="3"/>
        <charset val="134"/>
      </rPr>
      <t>合格率≥</t>
    </r>
    <r>
      <rPr>
        <sz val="9"/>
        <color indexed="8"/>
        <rFont val="Times New Roman"/>
        <family val="1"/>
      </rPr>
      <t>99%</t>
    </r>
    <r>
      <rPr>
        <sz val="9"/>
        <color indexed="8"/>
        <rFont val="宋体"/>
        <family val="3"/>
        <charset val="134"/>
      </rPr>
      <t>，作业许可证合格率≥</t>
    </r>
    <r>
      <rPr>
        <sz val="9"/>
        <color indexed="8"/>
        <rFont val="Times New Roman"/>
        <family val="1"/>
      </rPr>
      <t>100%</t>
    </r>
    <r>
      <rPr>
        <sz val="9"/>
        <color indexed="8"/>
        <rFont val="宋体"/>
        <family val="3"/>
        <charset val="134"/>
      </rPr>
      <t>，能量隔离符合率≥</t>
    </r>
    <r>
      <rPr>
        <sz val="9"/>
        <color indexed="8"/>
        <rFont val="Times New Roman"/>
        <family val="1"/>
      </rPr>
      <t>100%</t>
    </r>
    <r>
      <rPr>
        <sz val="9"/>
        <color indexed="8"/>
        <rFont val="宋体"/>
        <family val="3"/>
        <charset val="134"/>
      </rPr>
      <t>，安全措施落实≥</t>
    </r>
    <r>
      <rPr>
        <sz val="9"/>
        <color indexed="8"/>
        <rFont val="Times New Roman"/>
        <family val="1"/>
      </rPr>
      <t>100%</t>
    </r>
    <r>
      <rPr>
        <sz val="9"/>
        <color indexed="8"/>
        <rFont val="宋体"/>
        <family val="3"/>
        <charset val="134"/>
      </rPr>
      <t>，事故率</t>
    </r>
    <r>
      <rPr>
        <sz val="9"/>
        <color indexed="8"/>
        <rFont val="Times New Roman"/>
        <family val="1"/>
      </rPr>
      <t>0%</t>
    </r>
    <r>
      <rPr>
        <sz val="9"/>
        <color indexed="8"/>
        <rFont val="宋体"/>
        <family val="3"/>
        <charset val="134"/>
      </rPr>
      <t>等，纳入专业考核。</t>
    </r>
  </si>
  <si>
    <r>
      <rPr>
        <sz val="9"/>
        <color theme="1"/>
        <rFont val="宋体"/>
        <family val="3"/>
        <charset val="134"/>
      </rPr>
      <t>专业考核</t>
    </r>
    <phoneticPr fontId="31"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</si>
  <si>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</si>
  <si>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theme="1"/>
        <rFont val="宋体"/>
        <family val="3"/>
        <charset val="134"/>
      </rPr>
      <t>相关职能部门</t>
    </r>
    <phoneticPr fontId="31" type="noConversion"/>
  </si>
  <si>
    <r>
      <rPr>
        <sz val="9"/>
        <color theme="1"/>
        <rFont val="宋体"/>
        <family val="3"/>
        <charset val="134"/>
      </rPr>
      <t>约束指标考核</t>
    </r>
    <phoneticPr fontId="31"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</si>
  <si>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5" type="noConversion"/>
  </si>
  <si>
    <r>
      <rPr>
        <sz val="9"/>
        <color theme="1"/>
        <rFont val="宋体"/>
        <family val="3"/>
        <charset val="134"/>
      </rPr>
      <t>相关职能部门</t>
    </r>
    <phoneticPr fontId="31" type="noConversion"/>
  </si>
  <si>
    <r>
      <rPr>
        <sz val="9"/>
        <color theme="1"/>
        <rFont val="宋体"/>
        <family val="3"/>
        <charset val="134"/>
      </rPr>
      <t>非计划停车</t>
    </r>
    <phoneticPr fontId="5"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</si>
  <si>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5" type="noConversion"/>
  </si>
  <si>
    <r>
      <rPr>
        <sz val="9"/>
        <color theme="1"/>
        <rFont val="宋体"/>
        <family val="3"/>
        <charset val="134"/>
      </rPr>
      <t>计调部</t>
    </r>
    <phoneticPr fontId="5" type="noConversion"/>
  </si>
  <si>
    <r>
      <rPr>
        <sz val="10"/>
        <color theme="1"/>
        <rFont val="宋体"/>
        <family val="3"/>
        <charset val="134"/>
      </rPr>
      <t>机动专业考核</t>
    </r>
    <phoneticPr fontId="31" type="noConversion"/>
  </si>
  <si>
    <r>
      <rPr>
        <sz val="10"/>
        <color theme="1"/>
        <rFont val="宋体"/>
        <family val="3"/>
        <charset val="134"/>
      </rPr>
      <t>机动部</t>
    </r>
    <phoneticPr fontId="31" type="noConversion"/>
  </si>
  <si>
    <r>
      <t>HSE</t>
    </r>
    <r>
      <rPr>
        <sz val="10"/>
        <color indexed="8"/>
        <rFont val="宋体"/>
        <family val="3"/>
        <charset val="134"/>
      </rPr>
      <t>重要信息上报率</t>
    </r>
    <r>
      <rPr>
        <sz val="10"/>
        <color indexed="8"/>
        <rFont val="Times New Roman"/>
        <family val="1"/>
      </rPr>
      <t>(%)</t>
    </r>
  </si>
  <si>
    <r>
      <rPr>
        <sz val="10"/>
        <color indexed="8"/>
        <rFont val="宋体"/>
        <family val="3"/>
        <charset val="134"/>
      </rPr>
      <t>一般信息一次不汇报扣</t>
    </r>
    <r>
      <rPr>
        <sz val="10"/>
        <color indexed="8"/>
        <rFont val="Times New Roman"/>
        <family val="1"/>
      </rPr>
      <t>50</t>
    </r>
    <r>
      <rPr>
        <sz val="10"/>
        <color indexed="8"/>
        <rFont val="宋体"/>
        <family val="3"/>
        <charset val="134"/>
      </rPr>
      <t>文，重要信息不汇报一次扣</t>
    </r>
    <r>
      <rPr>
        <sz val="10"/>
        <color indexed="8"/>
        <rFont val="Times New Roman"/>
        <family val="1"/>
      </rPr>
      <t>100-1000</t>
    </r>
    <r>
      <rPr>
        <sz val="10"/>
        <color indexed="8"/>
        <rFont val="宋体"/>
        <family val="3"/>
        <charset val="134"/>
      </rPr>
      <t>文。</t>
    </r>
    <phoneticPr fontId="5" type="noConversion"/>
  </si>
  <si>
    <r>
      <rPr>
        <sz val="10"/>
        <color theme="1"/>
        <rFont val="宋体"/>
        <family val="3"/>
        <charset val="134"/>
      </rPr>
      <t>关键机组及</t>
    </r>
    <r>
      <rPr>
        <sz val="10"/>
        <color theme="1"/>
        <rFont val="Times New Roman"/>
        <family val="1"/>
      </rPr>
      <t>CFB</t>
    </r>
    <r>
      <rPr>
        <sz val="10"/>
        <color theme="1"/>
        <rFont val="宋体"/>
        <family val="3"/>
        <charset val="134"/>
      </rPr>
      <t>锅炉非计划停车次数</t>
    </r>
    <phoneticPr fontId="5" type="noConversion"/>
  </si>
  <si>
    <r>
      <rPr>
        <sz val="10"/>
        <color theme="1"/>
        <rFont val="宋体"/>
        <family val="3"/>
        <charset val="134"/>
      </rPr>
      <t>每次扣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</si>
  <si>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设备完好率</t>
    </r>
    <r>
      <rPr>
        <sz val="10"/>
        <color theme="1"/>
        <rFont val="Times New Roman"/>
        <family val="1"/>
      </rPr>
      <t>(%)</t>
    </r>
    <phoneticPr fontId="5" type="noConversion"/>
  </si>
  <si>
    <r>
      <rPr>
        <sz val="10"/>
        <color theme="1"/>
        <rFont val="宋体"/>
        <family val="3"/>
        <charset val="134"/>
      </rPr>
      <t>≥</t>
    </r>
    <r>
      <rPr>
        <sz val="10"/>
        <color theme="1"/>
        <rFont val="Times New Roman"/>
        <family val="1"/>
      </rPr>
      <t>95</t>
    </r>
    <phoneticPr fontId="5" type="noConversion"/>
  </si>
  <si>
    <r>
      <t>HSE</t>
    </r>
    <r>
      <rPr>
        <sz val="9"/>
        <color indexed="8"/>
        <rFont val="宋体"/>
        <family val="3"/>
        <charset val="134"/>
      </rPr>
      <t>重要信息上报率</t>
    </r>
    <r>
      <rPr>
        <sz val="9"/>
        <color indexed="8"/>
        <rFont val="Times New Roman"/>
        <family val="1"/>
      </rPr>
      <t>(%)</t>
    </r>
  </si>
  <si>
    <r>
      <rPr>
        <sz val="9"/>
        <color indexed="8"/>
        <rFont val="宋体"/>
        <family val="3"/>
        <charset val="134"/>
      </rPr>
      <t>一般信息一次不汇报扣</t>
    </r>
    <r>
      <rPr>
        <sz val="9"/>
        <color indexed="8"/>
        <rFont val="Times New Roman"/>
        <family val="1"/>
      </rPr>
      <t>50</t>
    </r>
    <r>
      <rPr>
        <sz val="9"/>
        <color indexed="8"/>
        <rFont val="宋体"/>
        <family val="3"/>
        <charset val="134"/>
      </rPr>
      <t>文，重要信息不汇报一次扣</t>
    </r>
    <r>
      <rPr>
        <sz val="9"/>
        <color indexed="8"/>
        <rFont val="Times New Roman"/>
        <family val="1"/>
      </rPr>
      <t>100-1000</t>
    </r>
    <r>
      <rPr>
        <sz val="9"/>
        <color indexed="8"/>
        <rFont val="宋体"/>
        <family val="3"/>
        <charset val="134"/>
      </rPr>
      <t>文。</t>
    </r>
    <phoneticPr fontId="5" type="noConversion"/>
  </si>
  <si>
    <r>
      <rPr>
        <sz val="9"/>
        <color indexed="8"/>
        <rFont val="宋体"/>
        <family val="3"/>
        <charset val="134"/>
      </rPr>
      <t>检维修一般与危废分类、回收、处置及污染控制合格率</t>
    </r>
    <r>
      <rPr>
        <sz val="9"/>
        <color indexed="8"/>
        <rFont val="Times New Roman"/>
        <family val="1"/>
      </rPr>
      <t>(%)</t>
    </r>
  </si>
  <si>
    <r>
      <rPr>
        <sz val="9"/>
        <color indexed="8"/>
        <rFont val="宋体"/>
        <family val="3"/>
        <charset val="134"/>
      </rPr>
      <t>未及时清理检维修现场杂物，一次扣</t>
    </r>
    <r>
      <rPr>
        <sz val="9"/>
        <color indexed="8"/>
        <rFont val="Times New Roman"/>
        <family val="1"/>
      </rPr>
      <t>20</t>
    </r>
    <r>
      <rPr>
        <sz val="9"/>
        <color indexed="8"/>
        <rFont val="宋体"/>
        <family val="3"/>
        <charset val="134"/>
      </rPr>
      <t>文；油污染地面，扣</t>
    </r>
    <r>
      <rPr>
        <sz val="9"/>
        <color indexed="8"/>
        <rFont val="Times New Roman"/>
        <family val="1"/>
      </rPr>
      <t>20</t>
    </r>
    <r>
      <rPr>
        <sz val="9"/>
        <color indexed="8"/>
        <rFont val="宋体"/>
        <family val="3"/>
        <charset val="134"/>
      </rPr>
      <t>文。</t>
    </r>
    <phoneticPr fontId="5" type="noConversion"/>
  </si>
  <si>
    <r>
      <rPr>
        <sz val="9"/>
        <color theme="1"/>
        <rFont val="宋体"/>
        <family val="3"/>
        <charset val="134"/>
      </rPr>
      <t>机动专业考核</t>
    </r>
    <phoneticPr fontId="31" type="noConversion"/>
  </si>
  <si>
    <r>
      <rPr>
        <sz val="9"/>
        <color theme="1"/>
        <rFont val="宋体"/>
        <family val="3"/>
        <charset val="134"/>
      </rPr>
      <t>关键机组及</t>
    </r>
    <r>
      <rPr>
        <sz val="9"/>
        <color theme="1"/>
        <rFont val="Times New Roman"/>
        <family val="1"/>
      </rPr>
      <t>CFB</t>
    </r>
    <r>
      <rPr>
        <sz val="9"/>
        <color theme="1"/>
        <rFont val="宋体"/>
        <family val="3"/>
        <charset val="134"/>
      </rPr>
      <t>锅炉非计划停车次数</t>
    </r>
    <phoneticPr fontId="5" type="noConversion"/>
  </si>
  <si>
    <r>
      <rPr>
        <sz val="9"/>
        <color theme="1"/>
        <rFont val="宋体"/>
        <family val="3"/>
        <charset val="134"/>
      </rPr>
      <t>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</si>
  <si>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机动部</t>
    </r>
    <phoneticPr fontId="31" type="noConversion"/>
  </si>
  <si>
    <r>
      <rPr>
        <sz val="9"/>
        <color theme="1"/>
        <rFont val="宋体"/>
        <family val="3"/>
        <charset val="134"/>
      </rPr>
      <t>设备完好率</t>
    </r>
    <r>
      <rPr>
        <sz val="9"/>
        <color theme="1"/>
        <rFont val="Times New Roman"/>
        <family val="1"/>
      </rPr>
      <t>(%)</t>
    </r>
    <phoneticPr fontId="5" type="noConversion"/>
  </si>
  <si>
    <r>
      <rPr>
        <sz val="9"/>
        <color theme="1"/>
        <rFont val="宋体"/>
        <family val="3"/>
        <charset val="134"/>
      </rPr>
      <t>≥</t>
    </r>
    <r>
      <rPr>
        <sz val="9"/>
        <color theme="1"/>
        <rFont val="Times New Roman"/>
        <family val="1"/>
      </rPr>
      <t>95</t>
    </r>
    <phoneticPr fontId="5" type="noConversion"/>
  </si>
  <si>
    <r>
      <rPr>
        <sz val="9"/>
        <color theme="1"/>
        <rFont val="宋体"/>
        <family val="3"/>
        <charset val="134"/>
      </rPr>
      <t>滚动轴承寿命（</t>
    </r>
    <r>
      <rPr>
        <sz val="9"/>
        <color theme="1"/>
        <rFont val="Times New Roman"/>
        <family val="1"/>
      </rPr>
      <t>h</t>
    </r>
    <r>
      <rPr>
        <sz val="9"/>
        <color theme="1"/>
        <rFont val="宋体"/>
        <family val="3"/>
        <charset val="134"/>
      </rPr>
      <t>）</t>
    </r>
    <phoneticPr fontId="5" type="noConversion"/>
  </si>
  <si>
    <r>
      <rPr>
        <sz val="9"/>
        <color theme="1"/>
        <rFont val="宋体"/>
        <family val="3"/>
        <charset val="134"/>
      </rPr>
      <t>≥</t>
    </r>
    <r>
      <rPr>
        <sz val="9"/>
        <color theme="1"/>
        <rFont val="Times New Roman"/>
        <family val="1"/>
      </rPr>
      <t>25000</t>
    </r>
    <phoneticPr fontId="5" type="noConversion"/>
  </si>
  <si>
    <r>
      <rPr>
        <sz val="9"/>
        <color theme="1"/>
        <rFont val="宋体"/>
        <family val="3"/>
        <charset val="134"/>
      </rPr>
      <t>继电保护动作正确率</t>
    </r>
    <r>
      <rPr>
        <sz val="9"/>
        <color theme="1"/>
        <rFont val="Times New Roman"/>
        <family val="1"/>
      </rPr>
      <t>(%)</t>
    </r>
    <phoneticPr fontId="5" type="noConversion"/>
  </si>
  <si>
    <r>
      <rPr>
        <sz val="9"/>
        <color theme="1"/>
        <rFont val="宋体"/>
        <family val="3"/>
        <charset val="134"/>
      </rPr>
      <t>电机抱轴次数（</t>
    </r>
    <r>
      <rPr>
        <sz val="9"/>
        <color theme="1"/>
        <rFont val="Times New Roman"/>
        <family val="1"/>
      </rPr>
      <t>90KW</t>
    </r>
    <r>
      <rPr>
        <sz val="9"/>
        <color theme="1"/>
        <rFont val="宋体"/>
        <family val="3"/>
        <charset val="134"/>
      </rPr>
      <t>以上）</t>
    </r>
    <phoneticPr fontId="5" type="noConversion"/>
  </si>
  <si>
    <r>
      <rPr>
        <sz val="9"/>
        <color theme="1"/>
        <rFont val="宋体"/>
        <family val="3"/>
        <charset val="134"/>
      </rPr>
      <t>≤</t>
    </r>
    <r>
      <rPr>
        <sz val="9"/>
        <color theme="1"/>
        <rFont val="Times New Roman"/>
        <family val="1"/>
      </rPr>
      <t>1</t>
    </r>
    <phoneticPr fontId="5" type="noConversion"/>
  </si>
  <si>
    <r>
      <rPr>
        <sz val="10"/>
        <color indexed="8"/>
        <rFont val="宋体"/>
        <family val="3"/>
        <charset val="134"/>
      </rPr>
      <t>在线环保仪表准确率</t>
    </r>
    <r>
      <rPr>
        <sz val="10"/>
        <color indexed="8"/>
        <rFont val="Times New Roman"/>
        <family val="1"/>
      </rPr>
      <t>(%)</t>
    </r>
  </si>
  <si>
    <r>
      <rPr>
        <sz val="10"/>
        <color indexed="8"/>
        <rFont val="宋体"/>
        <family val="3"/>
        <charset val="134"/>
      </rPr>
      <t>≥</t>
    </r>
    <r>
      <rPr>
        <sz val="10"/>
        <color indexed="8"/>
        <rFont val="Times New Roman"/>
        <family val="1"/>
      </rPr>
      <t>95</t>
    </r>
  </si>
  <si>
    <r>
      <rPr>
        <sz val="10"/>
        <color indexed="8"/>
        <rFont val="宋体"/>
        <family val="3"/>
        <charset val="134"/>
      </rPr>
      <t>每低一个百分点，扣</t>
    </r>
    <r>
      <rPr>
        <sz val="10"/>
        <color indexed="8"/>
        <rFont val="Times New Roman"/>
        <family val="1"/>
      </rPr>
      <t>20</t>
    </r>
    <r>
      <rPr>
        <sz val="10"/>
        <color indexed="8"/>
        <rFont val="宋体"/>
        <family val="3"/>
        <charset val="134"/>
      </rPr>
      <t>文。</t>
    </r>
    <phoneticPr fontId="5" type="noConversion"/>
  </si>
  <si>
    <r>
      <rPr>
        <sz val="10"/>
        <color theme="1"/>
        <rFont val="宋体"/>
        <family val="3"/>
        <charset val="134"/>
      </rPr>
      <t>静密封泄漏率（</t>
    </r>
    <r>
      <rPr>
        <sz val="10"/>
        <color theme="1"/>
        <rFont val="Times New Roman"/>
        <family val="1"/>
      </rPr>
      <t>‰</t>
    </r>
    <r>
      <rPr>
        <sz val="10"/>
        <color theme="1"/>
        <rFont val="宋体"/>
        <family val="3"/>
        <charset val="134"/>
      </rPr>
      <t>）</t>
    </r>
    <phoneticPr fontId="5" type="noConversion"/>
  </si>
  <si>
    <r>
      <rPr>
        <sz val="10"/>
        <color theme="1"/>
        <rFont val="宋体"/>
        <family val="3"/>
        <charset val="134"/>
      </rPr>
      <t>≤</t>
    </r>
    <r>
      <rPr>
        <sz val="10"/>
        <color theme="1"/>
        <rFont val="Times New Roman"/>
        <family val="1"/>
      </rPr>
      <t>0.5</t>
    </r>
    <phoneticPr fontId="5" type="noConversion"/>
  </si>
  <si>
    <r>
      <rPr>
        <sz val="10"/>
        <color theme="1"/>
        <rFont val="宋体"/>
        <family val="3"/>
        <charset val="134"/>
      </rPr>
      <t>仪表联锁投用率</t>
    </r>
    <r>
      <rPr>
        <sz val="10"/>
        <color theme="1"/>
        <rFont val="Times New Roman"/>
        <family val="1"/>
      </rPr>
      <t>(%)</t>
    </r>
    <phoneticPr fontId="5" type="noConversion"/>
  </si>
  <si>
    <r>
      <rPr>
        <sz val="10"/>
        <color theme="1"/>
        <rFont val="宋体"/>
        <family val="3"/>
        <charset val="134"/>
      </rPr>
      <t>≥</t>
    </r>
    <r>
      <rPr>
        <sz val="10"/>
        <color theme="1"/>
        <rFont val="Times New Roman"/>
        <family val="1"/>
      </rPr>
      <t>98</t>
    </r>
    <phoneticPr fontId="5" type="noConversion"/>
  </si>
  <si>
    <r>
      <rPr>
        <sz val="10"/>
        <color theme="1"/>
        <rFont val="宋体"/>
        <family val="3"/>
        <charset val="134"/>
      </rPr>
      <t>贸易交接仪表完好率</t>
    </r>
    <r>
      <rPr>
        <sz val="10"/>
        <color theme="1"/>
        <rFont val="Times New Roman"/>
        <family val="1"/>
      </rPr>
      <t>(%)</t>
    </r>
    <phoneticPr fontId="5" type="noConversion"/>
  </si>
  <si>
    <r>
      <rPr>
        <sz val="10"/>
        <color theme="1"/>
        <rFont val="宋体"/>
        <family val="3"/>
        <charset val="134"/>
      </rPr>
      <t>≥</t>
    </r>
    <r>
      <rPr>
        <sz val="10"/>
        <color theme="1"/>
        <rFont val="Times New Roman"/>
        <family val="1"/>
      </rPr>
      <t>99</t>
    </r>
    <phoneticPr fontId="5" type="noConversion"/>
  </si>
  <si>
    <r>
      <t>HSE</t>
    </r>
    <r>
      <rPr>
        <sz val="9"/>
        <color indexed="8"/>
        <rFont val="宋体"/>
        <family val="3"/>
        <charset val="134"/>
      </rPr>
      <t>设施完好率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</si>
  <si>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200</t>
    </r>
    <r>
      <rPr>
        <sz val="9"/>
        <color indexed="8"/>
        <rFont val="宋体"/>
        <family val="3"/>
        <charset val="134"/>
      </rPr>
      <t>文，完成指标奖励</t>
    </r>
    <r>
      <rPr>
        <sz val="9"/>
        <color indexed="8"/>
        <rFont val="Times New Roman"/>
        <family val="1"/>
      </rPr>
      <t>1000</t>
    </r>
    <r>
      <rPr>
        <sz val="9"/>
        <color indexed="8"/>
        <rFont val="宋体"/>
        <family val="3"/>
        <charset val="134"/>
      </rPr>
      <t>文。</t>
    </r>
  </si>
  <si>
    <r>
      <t>PPE</t>
    </r>
    <r>
      <rPr>
        <sz val="9"/>
        <color indexed="8"/>
        <rFont val="宋体"/>
        <family val="3"/>
        <charset val="134"/>
      </rPr>
      <t>合格率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</si>
  <si>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500</t>
    </r>
    <r>
      <rPr>
        <sz val="9"/>
        <color indexed="8"/>
        <rFont val="宋体"/>
        <family val="3"/>
        <charset val="134"/>
      </rPr>
      <t>文，完成指标奖励</t>
    </r>
    <r>
      <rPr>
        <sz val="9"/>
        <color indexed="8"/>
        <rFont val="Times New Roman"/>
        <family val="1"/>
      </rPr>
      <t>1000</t>
    </r>
    <r>
      <rPr>
        <sz val="9"/>
        <color indexed="8"/>
        <rFont val="宋体"/>
        <family val="3"/>
        <charset val="134"/>
      </rPr>
      <t>文。</t>
    </r>
  </si>
  <si>
    <r>
      <rPr>
        <sz val="9"/>
        <color indexed="8"/>
        <rFont val="宋体"/>
        <family val="3"/>
        <charset val="134"/>
      </rPr>
      <t>作业许可证合格率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</si>
  <si>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500</t>
    </r>
    <r>
      <rPr>
        <sz val="9"/>
        <color indexed="8"/>
        <rFont val="宋体"/>
        <family val="3"/>
        <charset val="134"/>
      </rPr>
      <t>文，完成指标奖励</t>
    </r>
    <r>
      <rPr>
        <sz val="9"/>
        <color indexed="8"/>
        <rFont val="Times New Roman"/>
        <family val="1"/>
      </rPr>
      <t>2000</t>
    </r>
    <r>
      <rPr>
        <sz val="9"/>
        <color indexed="8"/>
        <rFont val="宋体"/>
        <family val="3"/>
        <charset val="134"/>
      </rPr>
      <t>文。</t>
    </r>
  </si>
  <si>
    <r>
      <rPr>
        <sz val="9"/>
        <color indexed="8"/>
        <rFont val="宋体"/>
        <family val="3"/>
        <charset val="134"/>
      </rPr>
      <t>能量隔离措施落实率</t>
    </r>
    <r>
      <rPr>
        <sz val="9"/>
        <color indexed="8"/>
        <rFont val="Times New Roman"/>
        <family val="1"/>
      </rPr>
      <t>(%)</t>
    </r>
  </si>
  <si>
    <r>
      <rPr>
        <sz val="9"/>
        <color indexed="8"/>
        <rFont val="宋体"/>
        <family val="3"/>
        <charset val="134"/>
      </rPr>
      <t>安全措施落实</t>
    </r>
    <r>
      <rPr>
        <sz val="9"/>
        <color indexed="8"/>
        <rFont val="Times New Roman"/>
        <family val="1"/>
      </rPr>
      <t>(%)</t>
    </r>
  </si>
  <si>
    <r>
      <rPr>
        <sz val="9"/>
        <color indexed="8"/>
        <rFont val="宋体"/>
        <family val="3"/>
        <charset val="134"/>
      </rPr>
      <t>变更管理符合性</t>
    </r>
    <r>
      <rPr>
        <sz val="9"/>
        <color indexed="8"/>
        <rFont val="Times New Roman"/>
        <family val="1"/>
      </rPr>
      <t>(%)</t>
    </r>
  </si>
  <si>
    <r>
      <rPr>
        <sz val="9"/>
        <color indexed="8"/>
        <rFont val="宋体"/>
        <family val="3"/>
        <charset val="134"/>
      </rPr>
      <t>风险辨识覆盖率</t>
    </r>
    <r>
      <rPr>
        <sz val="9"/>
        <color indexed="8"/>
        <rFont val="Times New Roman"/>
        <family val="1"/>
      </rPr>
      <t>(%)</t>
    </r>
  </si>
  <si>
    <r>
      <rPr>
        <sz val="9"/>
        <color indexed="8"/>
        <rFont val="宋体"/>
        <family val="3"/>
        <charset val="134"/>
      </rPr>
      <t>班组安全活动学习</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</si>
  <si>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200</t>
    </r>
    <r>
      <rPr>
        <sz val="9"/>
        <color indexed="8"/>
        <rFont val="宋体"/>
        <family val="3"/>
        <charset val="134"/>
      </rPr>
      <t>文，完成指标奖励</t>
    </r>
    <r>
      <rPr>
        <sz val="9"/>
        <color indexed="8"/>
        <rFont val="Times New Roman"/>
        <family val="1"/>
      </rPr>
      <t>500</t>
    </r>
    <r>
      <rPr>
        <sz val="9"/>
        <color indexed="8"/>
        <rFont val="宋体"/>
        <family val="3"/>
        <charset val="134"/>
      </rPr>
      <t>文。</t>
    </r>
  </si>
  <si>
    <r>
      <rPr>
        <sz val="9"/>
        <color indexed="8"/>
        <rFont val="宋体"/>
        <family val="3"/>
        <charset val="134"/>
      </rPr>
      <t>事故率</t>
    </r>
    <r>
      <rPr>
        <sz val="9"/>
        <color indexed="8"/>
        <rFont val="Times New Roman"/>
        <family val="1"/>
      </rPr>
      <t>(%)</t>
    </r>
  </si>
  <si>
    <r>
      <rPr>
        <sz val="9"/>
        <color indexed="8"/>
        <rFont val="宋体"/>
        <family val="3"/>
        <charset val="134"/>
      </rPr>
      <t>未完成指标，按照事故绩效考核处罚。</t>
    </r>
    <phoneticPr fontId="5" type="noConversion"/>
  </si>
  <si>
    <r>
      <rPr>
        <sz val="9"/>
        <color theme="1"/>
        <rFont val="宋体"/>
        <family val="3"/>
        <charset val="134"/>
      </rPr>
      <t>机动专业考核</t>
    </r>
    <phoneticPr fontId="31" type="noConversion"/>
  </si>
  <si>
    <r>
      <rPr>
        <sz val="9"/>
        <color theme="1"/>
        <rFont val="宋体"/>
        <family val="3"/>
        <charset val="134"/>
      </rPr>
      <t>设备故障返修次数</t>
    </r>
    <phoneticPr fontId="5" type="noConversion"/>
  </si>
  <si>
    <r>
      <rPr>
        <sz val="9"/>
        <color theme="1"/>
        <rFont val="宋体"/>
        <family val="3"/>
        <charset val="134"/>
      </rPr>
      <t>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</si>
  <si>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机动部</t>
    </r>
    <phoneticPr fontId="31" type="noConversion"/>
  </si>
  <si>
    <r>
      <rPr>
        <sz val="9"/>
        <color theme="1"/>
        <rFont val="宋体"/>
        <family val="3"/>
        <charset val="134"/>
      </rPr>
      <t>专业考核</t>
    </r>
    <phoneticPr fontId="31"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</si>
  <si>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</si>
  <si>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</si>
  <si>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indexed="8"/>
        <rFont val="宋体"/>
        <family val="3"/>
        <charset val="134"/>
      </rPr>
      <t>一个点不准确扣</t>
    </r>
    <r>
      <rPr>
        <sz val="9"/>
        <color indexed="8"/>
        <rFont val="Times New Roman"/>
        <family val="1"/>
      </rPr>
      <t>20</t>
    </r>
    <r>
      <rPr>
        <sz val="9"/>
        <color indexed="8"/>
        <rFont val="宋体"/>
        <family val="3"/>
        <charset val="134"/>
      </rPr>
      <t>文。</t>
    </r>
    <phoneticPr fontId="5" type="noConversion"/>
  </si>
  <si>
    <r>
      <rPr>
        <sz val="9"/>
        <color indexed="8"/>
        <rFont val="宋体"/>
        <family val="3"/>
        <charset val="134"/>
      </rPr>
      <t>一般信息一次不汇报扣</t>
    </r>
    <r>
      <rPr>
        <sz val="9"/>
        <color indexed="8"/>
        <rFont val="Times New Roman"/>
        <family val="1"/>
      </rPr>
      <t>50</t>
    </r>
    <r>
      <rPr>
        <sz val="9"/>
        <color indexed="8"/>
        <rFont val="宋体"/>
        <family val="3"/>
        <charset val="134"/>
      </rPr>
      <t>文，重要信息不汇报一次扣</t>
    </r>
    <r>
      <rPr>
        <sz val="9"/>
        <color indexed="8"/>
        <rFont val="Times New Roman"/>
        <family val="1"/>
      </rPr>
      <t>100-1000</t>
    </r>
    <r>
      <rPr>
        <sz val="9"/>
        <color indexed="8"/>
        <rFont val="宋体"/>
        <family val="3"/>
        <charset val="134"/>
      </rPr>
      <t>文。</t>
    </r>
    <phoneticPr fontId="5" type="noConversion"/>
  </si>
  <si>
    <t>—</t>
  </si>
  <si>
    <t>设备检修部指标考核汇总</t>
    <phoneticPr fontId="5"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</si>
  <si>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5" type="noConversion"/>
  </si>
  <si>
    <r>
      <t xml:space="preserve">Hengyi Industries Sdn Bhd  </t>
    </r>
    <r>
      <rPr>
        <b/>
        <sz val="12"/>
        <color theme="1"/>
        <rFont val="华文中宋"/>
        <family val="3"/>
        <charset val="134"/>
      </rPr>
      <t>恒逸实业（文莱）有限公司</t>
    </r>
    <phoneticPr fontId="8" type="noConversion"/>
  </si>
  <si>
    <t>Record No.</t>
    <phoneticPr fontId="8" type="noConversion"/>
  </si>
  <si>
    <r>
      <t xml:space="preserve">No.
</t>
    </r>
    <r>
      <rPr>
        <sz val="10.5"/>
        <color theme="1"/>
        <rFont val="宋体"/>
        <family val="3"/>
        <charset val="134"/>
      </rPr>
      <t>序号</t>
    </r>
    <phoneticPr fontId="5" type="noConversion"/>
  </si>
  <si>
    <r>
      <t xml:space="preserve">Executive  Dept.
</t>
    </r>
    <r>
      <rPr>
        <sz val="10.5"/>
        <color theme="1"/>
        <rFont val="宋体"/>
        <family val="3"/>
        <charset val="134"/>
      </rPr>
      <t>考核部门</t>
    </r>
    <phoneticPr fontId="5" type="noConversion"/>
  </si>
  <si>
    <r>
      <t xml:space="preserve">Assessed Dept.
</t>
    </r>
    <r>
      <rPr>
        <sz val="10.5"/>
        <color theme="1"/>
        <rFont val="宋体"/>
        <family val="3"/>
        <charset val="134"/>
      </rPr>
      <t>被考核部门</t>
    </r>
    <phoneticPr fontId="5" type="noConversion"/>
  </si>
  <si>
    <r>
      <t xml:space="preserve">Terms
</t>
    </r>
    <r>
      <rPr>
        <sz val="10.5"/>
        <color theme="1"/>
        <rFont val="宋体"/>
        <family val="3"/>
        <charset val="134"/>
      </rPr>
      <t>引用条款</t>
    </r>
    <phoneticPr fontId="5" type="noConversion"/>
  </si>
  <si>
    <r>
      <t xml:space="preserve">Problem Description
</t>
    </r>
    <r>
      <rPr>
        <sz val="10.5"/>
        <color theme="1"/>
        <rFont val="宋体"/>
        <family val="3"/>
        <charset val="134"/>
      </rPr>
      <t>考核问题描述</t>
    </r>
    <phoneticPr fontId="5" type="noConversion"/>
  </si>
  <si>
    <t>CEO's Office
总经理办公室</t>
    <phoneticPr fontId="5" type="noConversion"/>
  </si>
  <si>
    <t>HR Dept.
人力资源部</t>
    <phoneticPr fontId="5" type="noConversion"/>
  </si>
  <si>
    <t>Finance Dept.
财务管理部</t>
    <phoneticPr fontId="5" type="noConversion"/>
  </si>
  <si>
    <t>Commercial Dept.
商务部</t>
    <phoneticPr fontId="5" type="noConversion"/>
  </si>
  <si>
    <t>Materials Supplies Dept.
物资装备部</t>
    <phoneticPr fontId="5" type="noConversion"/>
  </si>
  <si>
    <t>Equipment Management Dept.
机械动力部</t>
    <phoneticPr fontId="5" type="noConversion"/>
  </si>
  <si>
    <t>HSE Dept.
HSE管理部</t>
    <phoneticPr fontId="5" type="noConversion"/>
  </si>
  <si>
    <t>IT Dept.
信息管理部</t>
    <phoneticPr fontId="5" type="noConversion"/>
  </si>
  <si>
    <t>No.1 Refinery Dept.
炼油一部</t>
    <phoneticPr fontId="5" type="noConversion"/>
  </si>
  <si>
    <t>No.2 Refinery Dept.
炼油二部</t>
    <phoneticPr fontId="5" type="noConversion"/>
  </si>
  <si>
    <t>No.3 Refinery Dept.
炼油三部</t>
    <phoneticPr fontId="5" type="noConversion"/>
  </si>
  <si>
    <t>No.4 Refinery Dept.
炼油四部</t>
    <phoneticPr fontId="5" type="noConversion"/>
  </si>
  <si>
    <t>Power Dept.
热电部</t>
    <phoneticPr fontId="5" type="noConversion"/>
  </si>
  <si>
    <t>Port and Storage Dept.
港务储运部</t>
    <phoneticPr fontId="5" type="noConversion"/>
  </si>
  <si>
    <t>Utilities Dept.
公用工程部</t>
    <phoneticPr fontId="5" type="noConversion"/>
  </si>
  <si>
    <t>仪控部月度绩效考核指标</t>
    <phoneticPr fontId="5" type="noConversion"/>
  </si>
  <si>
    <t>仪表控制部指标考核汇总</t>
    <phoneticPr fontId="5" type="noConversion"/>
  </si>
  <si>
    <t>电气运行部指标考核汇总</t>
    <phoneticPr fontId="5" type="noConversion"/>
  </si>
  <si>
    <t>质量检验部指标考核汇总</t>
    <phoneticPr fontId="5" type="noConversion"/>
  </si>
  <si>
    <t>港务储运部指标考核汇总</t>
    <phoneticPr fontId="5" type="noConversion"/>
  </si>
  <si>
    <t>公用工程部指标考核汇总</t>
    <phoneticPr fontId="5" type="noConversion"/>
  </si>
  <si>
    <t>热电部指标考核汇总</t>
    <phoneticPr fontId="5" type="noConversion"/>
  </si>
  <si>
    <t>炼油四部指标考核汇总</t>
    <phoneticPr fontId="5" type="noConversion"/>
  </si>
  <si>
    <t>炼油三部指标考核汇总</t>
    <phoneticPr fontId="5" type="noConversion"/>
  </si>
  <si>
    <t>炼油二部指标考核汇总</t>
    <phoneticPr fontId="5" type="noConversion"/>
  </si>
  <si>
    <t>炼油一部指标考核汇总</t>
    <phoneticPr fontId="5" type="noConversion"/>
  </si>
  <si>
    <r>
      <rPr>
        <sz val="8"/>
        <rFont val="宋体"/>
        <family val="3"/>
        <charset val="134"/>
      </rPr>
      <t>含油污水、初期雨水池污水合格率（</t>
    </r>
    <r>
      <rPr>
        <sz val="8"/>
        <rFont val="Times New Roman"/>
        <family val="1"/>
      </rPr>
      <t>COD</t>
    </r>
    <r>
      <rPr>
        <sz val="8"/>
        <rFont val="宋体"/>
        <family val="3"/>
        <charset val="134"/>
      </rPr>
      <t>、石油类、</t>
    </r>
    <r>
      <rPr>
        <sz val="8"/>
        <rFont val="Times New Roman"/>
        <family val="1"/>
      </rPr>
      <t>PH</t>
    </r>
    <r>
      <rPr>
        <sz val="8"/>
        <rFont val="宋体"/>
        <family val="3"/>
        <charset val="134"/>
      </rPr>
      <t>、苯类）</t>
    </r>
    <r>
      <rPr>
        <sz val="8"/>
        <rFont val="Times New Roman"/>
        <family val="1"/>
      </rPr>
      <t>(%)</t>
    </r>
  </si>
  <si>
    <r>
      <rPr>
        <sz val="8"/>
        <rFont val="宋体"/>
        <family val="3"/>
        <charset val="134"/>
      </rPr>
      <t>外排烟气合格率（</t>
    </r>
    <r>
      <rPr>
        <sz val="8"/>
        <rFont val="Times New Roman"/>
        <family val="1"/>
      </rPr>
      <t>PM</t>
    </r>
    <r>
      <rPr>
        <sz val="8"/>
        <rFont val="宋体"/>
        <family val="3"/>
        <charset val="134"/>
      </rPr>
      <t>、</t>
    </r>
    <r>
      <rPr>
        <sz val="8"/>
        <rFont val="Times New Roman"/>
        <family val="1"/>
      </rPr>
      <t>SO2</t>
    </r>
    <r>
      <rPr>
        <sz val="8"/>
        <rFont val="宋体"/>
        <family val="3"/>
        <charset val="134"/>
      </rPr>
      <t>、</t>
    </r>
    <r>
      <rPr>
        <sz val="8"/>
        <rFont val="Times New Roman"/>
        <family val="1"/>
      </rPr>
      <t>Nox</t>
    </r>
    <r>
      <rPr>
        <sz val="8"/>
        <rFont val="宋体"/>
        <family val="3"/>
        <charset val="134"/>
      </rPr>
      <t>等</t>
    </r>
    <r>
      <rPr>
        <sz val="8"/>
        <rFont val="Times New Roman"/>
        <family val="1"/>
      </rPr>
      <t>)</t>
    </r>
    <r>
      <rPr>
        <sz val="8"/>
        <rFont val="宋体"/>
        <family val="3"/>
        <charset val="134"/>
      </rPr>
      <t>、再生废气（氯含量）</t>
    </r>
    <r>
      <rPr>
        <sz val="8"/>
        <rFont val="Times New Roman"/>
        <family val="1"/>
      </rPr>
      <t>(%)</t>
    </r>
  </si>
  <si>
    <r>
      <rPr>
        <sz val="8"/>
        <rFont val="宋体"/>
        <family val="3"/>
        <charset val="134"/>
      </rPr>
      <t>含油污水、含盐污水池污水合格率（</t>
    </r>
    <r>
      <rPr>
        <sz val="8"/>
        <rFont val="Times New Roman"/>
        <family val="1"/>
      </rPr>
      <t>COD</t>
    </r>
    <r>
      <rPr>
        <sz val="8"/>
        <rFont val="宋体"/>
        <family val="3"/>
        <charset val="134"/>
      </rPr>
      <t>、石油类、</t>
    </r>
    <r>
      <rPr>
        <sz val="8"/>
        <rFont val="Times New Roman"/>
        <family val="1"/>
      </rPr>
      <t>PH</t>
    </r>
    <r>
      <rPr>
        <sz val="8"/>
        <rFont val="宋体"/>
        <family val="3"/>
        <charset val="134"/>
      </rPr>
      <t>）</t>
    </r>
    <r>
      <rPr>
        <sz val="8"/>
        <rFont val="Times New Roman"/>
        <family val="1"/>
      </rPr>
      <t>(%)</t>
    </r>
  </si>
  <si>
    <t>碱液供应和接卸焦粉</t>
    <phoneticPr fontId="5" type="noConversion"/>
  </si>
  <si>
    <t>做好碱液、片碱接卸，及时配碱，保证各装置碱液正常供应；每天接卸5车焦粉。</t>
    <phoneticPr fontId="5" type="noConversion"/>
  </si>
  <si>
    <r>
      <rPr>
        <sz val="9"/>
        <rFont val="宋体"/>
        <family val="3"/>
        <charset val="134"/>
      </rPr>
      <t>达到加</t>
    </r>
    <r>
      <rPr>
        <sz val="9"/>
        <rFont val="Times New Roman"/>
        <family val="1"/>
      </rPr>
      <t>100</t>
    </r>
    <r>
      <rPr>
        <sz val="9"/>
        <rFont val="宋体"/>
        <family val="3"/>
        <charset val="134"/>
      </rPr>
      <t>文；未达到每次扣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</si>
  <si>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t>硫磺（%）</t>
    <phoneticPr fontId="5" type="noConversion"/>
  </si>
  <si>
    <r>
      <rPr>
        <sz val="9"/>
        <rFont val="宋体"/>
        <family val="3"/>
        <charset val="134"/>
      </rPr>
      <t>机械密封寿命（</t>
    </r>
    <r>
      <rPr>
        <sz val="9"/>
        <rFont val="Times New Roman"/>
        <family val="1"/>
      </rPr>
      <t>h</t>
    </r>
    <r>
      <rPr>
        <sz val="9"/>
        <rFont val="宋体"/>
        <family val="3"/>
        <charset val="134"/>
      </rPr>
      <t>）</t>
    </r>
    <r>
      <rPr>
        <sz val="9"/>
        <rFont val="Times New Roman"/>
        <family val="1"/>
      </rPr>
      <t>(</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5" type="noConversion"/>
  </si>
  <si>
    <r>
      <rPr>
        <sz val="9"/>
        <rFont val="宋体"/>
        <family val="3"/>
        <charset val="134"/>
      </rPr>
      <t>滚动轴承寿命（</t>
    </r>
    <r>
      <rPr>
        <sz val="9"/>
        <rFont val="Times New Roman"/>
        <family val="1"/>
      </rPr>
      <t>h</t>
    </r>
    <r>
      <rPr>
        <sz val="9"/>
        <rFont val="宋体"/>
        <family val="3"/>
        <charset val="134"/>
      </rPr>
      <t>）</t>
    </r>
    <r>
      <rPr>
        <sz val="9"/>
        <rFont val="Times New Roman"/>
        <family val="1"/>
      </rPr>
      <t>(</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5"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</si>
  <si>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5"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</si>
  <si>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5"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</si>
  <si>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5"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</si>
  <si>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5" type="noConversion"/>
  </si>
  <si>
    <r>
      <rPr>
        <sz val="8"/>
        <rFont val="宋体"/>
        <family val="3"/>
        <charset val="134"/>
      </rPr>
      <t>未发生操作不当导致的燃料气管网幅度超过</t>
    </r>
    <r>
      <rPr>
        <sz val="8"/>
        <rFont val="Times New Roman"/>
        <family val="1"/>
      </rPr>
      <t>0.2MPa</t>
    </r>
    <r>
      <rPr>
        <sz val="8"/>
        <rFont val="宋体"/>
        <family val="3"/>
        <charset val="134"/>
      </rPr>
      <t>波动</t>
    </r>
    <phoneticPr fontId="5" type="noConversion"/>
  </si>
  <si>
    <t>CEO's Office
总经理办公室</t>
  </si>
  <si>
    <t>No.3 Refinery Dept.
炼油三部</t>
  </si>
  <si>
    <r>
      <t>Summary of Performance Appraisal</t>
    </r>
    <r>
      <rPr>
        <b/>
        <sz val="12"/>
        <color theme="1"/>
        <rFont val="Arial Unicode MS"/>
        <family val="2"/>
        <charset val="134"/>
      </rPr>
      <t>（</t>
    </r>
    <r>
      <rPr>
        <b/>
        <sz val="12"/>
        <color theme="1"/>
        <rFont val="Arial"/>
        <family val="2"/>
      </rPr>
      <t>January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t>
    </r>
    <r>
      <rPr>
        <b/>
        <sz val="12"/>
        <color theme="1"/>
        <rFont val="黑体"/>
        <family val="3"/>
        <charset val="134"/>
      </rPr>
      <t>月）</t>
    </r>
    <phoneticPr fontId="5" type="noConversion"/>
  </si>
  <si>
    <r>
      <rPr>
        <b/>
        <sz val="16"/>
        <color theme="1"/>
        <rFont val="Arial Unicode MS"/>
        <family val="2"/>
        <charset val="134"/>
      </rPr>
      <t xml:space="preserve">CEO's Office  / </t>
    </r>
    <r>
      <rPr>
        <b/>
        <sz val="16"/>
        <color theme="1"/>
        <rFont val="华文中宋"/>
        <family val="3"/>
        <charset val="134"/>
      </rPr>
      <t>总经理办公室</t>
    </r>
    <phoneticPr fontId="5" type="noConversion"/>
  </si>
  <si>
    <r>
      <rPr>
        <b/>
        <sz val="14"/>
        <color theme="1"/>
        <rFont val="Times New Roman"/>
        <family val="1"/>
      </rPr>
      <t>Remarks</t>
    </r>
    <r>
      <rPr>
        <sz val="14"/>
        <color theme="1"/>
        <rFont val="宋体"/>
        <family val="3"/>
        <charset val="134"/>
      </rPr>
      <t>：</t>
    </r>
    <phoneticPr fontId="5" type="noConversion"/>
  </si>
  <si>
    <r>
      <rPr>
        <b/>
        <sz val="22"/>
        <color theme="1"/>
        <rFont val="Arial Unicode MS"/>
        <family val="2"/>
        <charset val="134"/>
      </rPr>
      <t>Publicity Form for Performance Appraisal January, 2020</t>
    </r>
    <r>
      <rPr>
        <b/>
        <sz val="24"/>
        <color theme="1"/>
        <rFont val="Arial Unicode MS"/>
        <family val="2"/>
        <charset val="134"/>
      </rPr>
      <t xml:space="preserve">
2020</t>
    </r>
    <r>
      <rPr>
        <b/>
        <sz val="24"/>
        <color theme="1"/>
        <rFont val="华文中宋"/>
        <family val="3"/>
        <charset val="134"/>
      </rPr>
      <t>年</t>
    </r>
    <r>
      <rPr>
        <b/>
        <sz val="24"/>
        <color theme="1"/>
        <rFont val="Arial Unicode MS"/>
        <family val="2"/>
        <charset val="134"/>
      </rPr>
      <t>1</t>
    </r>
    <r>
      <rPr>
        <b/>
        <sz val="24"/>
        <color theme="1"/>
        <rFont val="华文中宋"/>
        <family val="3"/>
        <charset val="134"/>
      </rPr>
      <t>月绩效考核情况公示表</t>
    </r>
    <phoneticPr fontId="5" type="noConversion"/>
  </si>
  <si>
    <r>
      <t>Performance Appraisals Details</t>
    </r>
    <r>
      <rPr>
        <b/>
        <sz val="12"/>
        <color theme="1"/>
        <rFont val="Arial Unicode MS"/>
        <family val="2"/>
        <charset val="134"/>
      </rPr>
      <t>（</t>
    </r>
    <r>
      <rPr>
        <b/>
        <sz val="12"/>
        <color theme="1"/>
        <rFont val="Arial"/>
        <family val="2"/>
      </rPr>
      <t>January  2020</t>
    </r>
    <r>
      <rPr>
        <b/>
        <sz val="12"/>
        <color theme="1"/>
        <rFont val="Arial Unicode MS"/>
        <family val="2"/>
        <charset val="134"/>
      </rPr>
      <t xml:space="preserve">）
</t>
    </r>
    <r>
      <rPr>
        <b/>
        <sz val="12"/>
        <color theme="1"/>
        <rFont val="黑体"/>
        <family val="3"/>
        <charset val="134"/>
      </rPr>
      <t>考核明细（</t>
    </r>
    <r>
      <rPr>
        <b/>
        <sz val="12"/>
        <color theme="1"/>
        <rFont val="Arial"/>
        <family val="2"/>
      </rPr>
      <t>2020</t>
    </r>
    <r>
      <rPr>
        <b/>
        <sz val="12"/>
        <color theme="1"/>
        <rFont val="黑体"/>
        <family val="3"/>
        <charset val="134"/>
      </rPr>
      <t>年</t>
    </r>
    <r>
      <rPr>
        <b/>
        <sz val="12"/>
        <color theme="1"/>
        <rFont val="Arial"/>
        <family val="2"/>
      </rPr>
      <t>1</t>
    </r>
    <r>
      <rPr>
        <b/>
        <sz val="12"/>
        <color theme="1"/>
        <rFont val="黑体"/>
        <family val="3"/>
        <charset val="134"/>
      </rPr>
      <t>月）</t>
    </r>
    <phoneticPr fontId="8" type="noConversion"/>
  </si>
  <si>
    <t>采错2个</t>
    <phoneticPr fontId="5" type="noConversion"/>
  </si>
  <si>
    <t>采错1个</t>
    <phoneticPr fontId="5" type="noConversion"/>
  </si>
  <si>
    <t>炼油三部智能巡检仪，编号为IMEI 863134036933524、屏幕摔裂；对讲机编号为 80020682，无法开机。均未妥善使用，造成返修。</t>
    <phoneticPr fontId="5" type="noConversion"/>
  </si>
  <si>
    <t>Port and Storage Dept.
港务储运部</t>
  </si>
  <si>
    <t>No.1 Refinery Dept.
炼油一部</t>
  </si>
  <si>
    <t>应每月5日下达生产经营计划预安排，计调部于1月16日下达2月预安排，导致相关工作延误。</t>
    <phoneticPr fontId="5" type="noConversion"/>
  </si>
  <si>
    <t>未保证合理库存：进口物料的库存预估不准，库容不足，多次调整计划安排，导致进口原料船期多次调整。</t>
    <phoneticPr fontId="5" type="noConversion"/>
  </si>
  <si>
    <t>本月度柴油、液化气实际产量与预计划产量变化较大，评审不符合要求，导致出口产品的船期多次调整。</t>
    <phoneticPr fontId="5" type="noConversion"/>
  </si>
  <si>
    <t>1月2台轻烃回收螺杆压缩机1012-K601BC运行平稳，受到专业领导表扬。</t>
    <phoneticPr fontId="5" type="noConversion"/>
  </si>
  <si>
    <t>No.2 Refinery Dept.
炼油二部</t>
  </si>
  <si>
    <t>1月柴油加氢大机组日常维护到位、运行平稳，受到专业领导表扬。</t>
    <phoneticPr fontId="5" type="noConversion"/>
  </si>
  <si>
    <t>No.4 Refinery Dept.
炼油四部</t>
  </si>
  <si>
    <t>1月2台火炬气螺杆压缩机4702-K001AC运行平稳，受到专业领导表扬。</t>
    <phoneticPr fontId="5" type="noConversion"/>
  </si>
  <si>
    <t>Utilities Dept.
公用工程部</t>
  </si>
  <si>
    <t>1月1#炉检修施工组织得当，高效、安全完成检修任务。</t>
    <phoneticPr fontId="5" type="noConversion"/>
  </si>
  <si>
    <t>1月17日专项作业票检查中，仪控部的检修施工作业票，安全措施落实人签字是打印；还有部分作业票未经验收。</t>
    <phoneticPr fontId="5" type="noConversion"/>
  </si>
  <si>
    <t>Equipment Management Dept.
机械动力部</t>
  </si>
  <si>
    <t>1月机泵润滑专项检查评比第一名。</t>
    <phoneticPr fontId="5" type="noConversion"/>
  </si>
  <si>
    <t>Power Dept.
热电部</t>
  </si>
  <si>
    <t>1月机泵润滑专项检查评比第二名。</t>
    <phoneticPr fontId="5" type="noConversion"/>
  </si>
  <si>
    <t>1月重整装置在机泵润滑专项检查评比倒数第一名。</t>
    <phoneticPr fontId="5" type="noConversion"/>
  </si>
  <si>
    <t>1月芳烃装置在机泵润滑专项检查评比倒数第二名。</t>
    <phoneticPr fontId="5" type="noConversion"/>
  </si>
  <si>
    <t>积极配合公司完成重整生成油紧急外甩流程、燃料油调合流程改造，主动提出97#汽油卸船流程方案，方案全、行动快，予以嘉奖。</t>
    <phoneticPr fontId="5" type="noConversion"/>
  </si>
  <si>
    <t>配合公司燃料油生产配方试验，为燃料油生产提供依据。</t>
    <phoneticPr fontId="5" type="noConversion"/>
  </si>
  <si>
    <t>1月25日4209-T001分析数据偏差大。</t>
    <phoneticPr fontId="5"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</si>
  <si>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5" type="noConversion"/>
  </si>
  <si>
    <t>Quality Analysis Dept.
质量检验部</t>
  </si>
  <si>
    <t>无</t>
    <phoneticPr fontId="5" type="noConversion"/>
  </si>
  <si>
    <t>暂不考核</t>
    <phoneticPr fontId="5" type="noConversion"/>
  </si>
  <si>
    <t>对公司下发的人力资源法律法规、制度等，未及时按要求进行宣贯、培训。不递交《制度学习确认表》。</t>
    <phoneticPr fontId="5" type="noConversion"/>
  </si>
  <si>
    <t>HSE Dept.
HSE管理部</t>
  </si>
  <si>
    <t>IT Dept.
信息管理部</t>
  </si>
  <si>
    <t>未按要求时间节点提交部门再培训计划。</t>
    <phoneticPr fontId="5" type="noConversion"/>
  </si>
  <si>
    <t>按时完成雨水监控池至湖水利用装置技改施工。</t>
    <phoneticPr fontId="5" type="noConversion"/>
  </si>
  <si>
    <t>优化操作，多烧灵活气。</t>
    <phoneticPr fontId="5" type="noConversion"/>
  </si>
  <si>
    <t>超额完成苯、对二甲苯产量。</t>
    <phoneticPr fontId="5" type="noConversion"/>
  </si>
  <si>
    <t>Finance Dept.
财务管理部</t>
  </si>
  <si>
    <t>Materials Supplies Dept.
物资装备部</t>
  </si>
  <si>
    <t>1月10日重整装置发现1056单元机泵轴承箱油视镜没有标注上下限红线。</t>
    <phoneticPr fontId="5" type="noConversion"/>
  </si>
  <si>
    <t>1月10日气分1041-P102A/104B的轴承箱堵头漏润滑油严重；且导致1041-P102A油位偏低。</t>
    <phoneticPr fontId="5" type="noConversion"/>
  </si>
  <si>
    <t>1月10日重整装置发现1056-P110A无油位。</t>
    <phoneticPr fontId="5" type="noConversion"/>
  </si>
  <si>
    <t>1月21日重整装置1050-P108A油标漏油，无油位。</t>
    <phoneticPr fontId="5" type="noConversion"/>
  </si>
  <si>
    <t>1月重整装置大机组油箱顶部积水，未及时处理，导致局部钢板腐蚀。</t>
    <phoneticPr fontId="5" type="noConversion"/>
  </si>
  <si>
    <t>1月芳烃装置关键机组1050-K501开机、运行平稳，受到专业领导表扬。</t>
    <phoneticPr fontId="5" type="noConversion"/>
  </si>
  <si>
    <t>1月芳烃E555出口管线及D553分液罐因加药量过多，导致管线泄漏更换及分液罐腐蚀报废。</t>
    <phoneticPr fontId="5" type="noConversion"/>
  </si>
  <si>
    <t>1月芳烃装置大机组油箱顶部积水，未及时处理，导致局部钢板腐蚀。</t>
    <phoneticPr fontId="5" type="noConversion"/>
  </si>
  <si>
    <t>1月关键机组1070-K101开机、运行平稳，受到专业领导表扬。</t>
    <phoneticPr fontId="5" type="noConversion"/>
  </si>
  <si>
    <t>1月19日纬五路靠炼油一部产品精制管廊架下一组疏水站有三个法兰泄漏以及火炬管廊中间有一组疏水站漏蒸汽未处理。</t>
    <phoneticPr fontId="5" type="noConversion"/>
  </si>
  <si>
    <t>1月21日5152-P3001C轴承箱润滑油乳化，未及时更换润滑油。</t>
    <phoneticPr fontId="5" type="noConversion"/>
  </si>
  <si>
    <t>1月21日热水站备用泵5601-P101B/D冷却水没有卡量。</t>
    <phoneticPr fontId="5" type="noConversion"/>
  </si>
  <si>
    <t>1月19日4#汽机高加给水侧安全阀A140102本体铅封脱落。</t>
    <phoneticPr fontId="5" type="noConversion"/>
  </si>
  <si>
    <t>1月20日至23日及时完成芳烃装置E555出口管线和D553罐泄漏处理。</t>
    <phoneticPr fontId="5"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</si>
  <si>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</si>
  <si>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</si>
  <si>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按台统计，≥</t>
    </r>
    <r>
      <rPr>
        <sz val="9"/>
        <rFont val="Times New Roman"/>
        <family val="1"/>
      </rPr>
      <t>92%</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</si>
  <si>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</si>
  <si>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</si>
  <si>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t>重整99.95/芳烃99.9</t>
    <phoneticPr fontId="5" type="noConversion"/>
  </si>
  <si>
    <t>重整0.04/芳烃0</t>
    <phoneticPr fontId="5" type="noConversion"/>
  </si>
  <si>
    <t>89.7（芳烃F701）</t>
    <phoneticPr fontId="5" type="noConversion"/>
  </si>
  <si>
    <t>+20/+20</t>
    <phoneticPr fontId="5" type="noConversion"/>
  </si>
  <si>
    <t>+20/0</t>
    <phoneticPr fontId="5" type="noConversion"/>
  </si>
  <si>
    <t>锅炉98.9%，汽机99.99%，燃运100%</t>
    <phoneticPr fontId="5" type="noConversion"/>
  </si>
  <si>
    <r>
      <rPr>
        <sz val="9"/>
        <color theme="1"/>
        <rFont val="宋体"/>
        <family val="3"/>
        <charset val="134"/>
      </rPr>
      <t>＜</t>
    </r>
    <r>
      <rPr>
        <sz val="9"/>
        <color theme="1"/>
        <rFont val="Times New Roman"/>
        <family val="1"/>
      </rPr>
      <t>95%</t>
    </r>
    <r>
      <rPr>
        <sz val="9"/>
        <color theme="1"/>
        <rFont val="宋体"/>
        <family val="3"/>
        <charset val="134"/>
      </rPr>
      <t>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</si>
  <si>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t>
    </r>
    <r>
      <rPr>
        <sz val="9"/>
        <color theme="1"/>
        <rFont val="Times New Roman"/>
        <family val="1"/>
      </rPr>
      <t>50000h</t>
    </r>
    <r>
      <rPr>
        <sz val="9"/>
        <color theme="1"/>
        <rFont val="宋体"/>
        <family val="3"/>
        <charset val="134"/>
      </rPr>
      <t>加</t>
    </r>
    <r>
      <rPr>
        <sz val="9"/>
        <color theme="1"/>
        <rFont val="Times New Roman"/>
        <family val="1"/>
      </rPr>
      <t>20</t>
    </r>
    <r>
      <rPr>
        <sz val="9"/>
        <color theme="1"/>
        <rFont val="宋体"/>
        <family val="3"/>
        <charset val="134"/>
      </rPr>
      <t>文；＜</t>
    </r>
    <r>
      <rPr>
        <sz val="9"/>
        <color theme="1"/>
        <rFont val="Times New Roman"/>
        <family val="1"/>
      </rPr>
      <t>25000h</t>
    </r>
    <r>
      <rPr>
        <sz val="9"/>
        <color theme="1"/>
        <rFont val="宋体"/>
        <family val="3"/>
        <charset val="134"/>
      </rPr>
      <t>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</si>
  <si>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完不成每次扣</t>
    </r>
    <r>
      <rPr>
        <sz val="9"/>
        <color theme="1"/>
        <rFont val="Times New Roman"/>
        <family val="1"/>
      </rPr>
      <t>50</t>
    </r>
    <r>
      <rPr>
        <sz val="9"/>
        <color theme="1"/>
        <rFont val="宋体"/>
        <family val="3"/>
        <charset val="134"/>
      </rPr>
      <t>文。</t>
    </r>
    <phoneticPr fontId="5" type="noConversion"/>
  </si>
  <si>
    <r>
      <rPr>
        <sz val="10"/>
        <color theme="1"/>
        <rFont val="宋体"/>
        <family val="3"/>
        <charset val="134"/>
      </rPr>
      <t>＜</t>
    </r>
    <r>
      <rPr>
        <sz val="10"/>
        <color theme="1"/>
        <rFont val="Times New Roman"/>
        <family val="1"/>
      </rPr>
      <t>95%</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</si>
  <si>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</si>
  <si>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t>
    </r>
    <r>
      <rPr>
        <sz val="10"/>
        <color theme="1"/>
        <rFont val="Times New Roman"/>
        <family val="1"/>
      </rPr>
      <t>97%</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</si>
  <si>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t>积极配合回炼重芳烃，保证了重芳烃物料平衡，予以嘉奖。</t>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</si>
  <si>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</si>
  <si>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t>1月19日启动锅炉汽蒸汽出口安全阀06S003校验牌上的下次定压时间为2020年1月9日，已超期未定压。</t>
    <phoneticPr fontId="5" type="noConversion"/>
  </si>
  <si>
    <t>1月29日上午11:30特护机组日检挂牌，发现操作人员牌子却为“下午”。</t>
    <phoneticPr fontId="5" type="noConversion"/>
  </si>
  <si>
    <t>1月23日电气运行部在检修公用工程部5152-P503A电机时，检修不当，引起机密损坏。</t>
    <phoneticPr fontId="5" type="noConversion"/>
  </si>
  <si>
    <t>VIII-88</t>
    <phoneticPr fontId="71" type="noConversion"/>
  </si>
  <si>
    <t>1月2日芳烃联合装置含油污水提升池COD2110mg/l、油含量324mg/l超标。</t>
    <phoneticPr fontId="71" type="noConversion"/>
  </si>
  <si>
    <t>1月7日芳烃联合装置含油污水提升池COD3670mg/l、油含量403.2mg/l超标。</t>
    <phoneticPr fontId="71" type="noConversion"/>
  </si>
  <si>
    <t>1月9日灵活焦化装置含油污水提升池氨氮112mg/l超标。</t>
    <phoneticPr fontId="71" type="noConversion"/>
  </si>
  <si>
    <t>1月29日抽余油罐区含油污水提升池COD3570mg/l、油含量1027.6mg/l超标。</t>
    <phoneticPr fontId="71" type="noConversion"/>
  </si>
  <si>
    <t>1月17日炼油三部雨水沟盖板上清洗过滤器，含油废水进入雨水沟。</t>
    <phoneticPr fontId="71" type="noConversion"/>
  </si>
  <si>
    <t>VIII-129</t>
    <phoneticPr fontId="71" type="noConversion"/>
  </si>
  <si>
    <t>配合完成第三方环境监测。</t>
    <phoneticPr fontId="71" type="noConversion"/>
  </si>
  <si>
    <t>配合攻关焦化浆液分析。</t>
    <phoneticPr fontId="71" type="noConversion"/>
  </si>
  <si>
    <t>VIII-66</t>
    <phoneticPr fontId="71" type="noConversion"/>
  </si>
  <si>
    <t>Equipment Maintenance Dept.
设备检修部</t>
  </si>
  <si>
    <t>Electrical Operation Dept.
电气运行部</t>
  </si>
  <si>
    <t>1月23日发现化学品库1前面编号为16014室外消火栓漏水，第一时间向HSE部汇报。</t>
    <phoneticPr fontId="71" type="noConversion"/>
  </si>
  <si>
    <t>1月2日-3日积极处置全厂性仓库红外光束探测器故障。</t>
    <phoneticPr fontId="71" type="noConversion"/>
  </si>
  <si>
    <r>
      <rPr>
        <sz val="9"/>
        <rFont val="宋体"/>
        <family val="3"/>
        <charset val="134"/>
      </rPr>
      <t>≥</t>
    </r>
    <r>
      <rPr>
        <sz val="9"/>
        <rFont val="Times New Roman"/>
        <family val="1"/>
      </rPr>
      <t>96</t>
    </r>
    <phoneticPr fontId="5" type="noConversion"/>
  </si>
  <si>
    <r>
      <rPr>
        <sz val="9"/>
        <rFont val="宋体"/>
        <family val="3"/>
        <charset val="134"/>
      </rPr>
      <t>≥</t>
    </r>
    <r>
      <rPr>
        <sz val="9"/>
        <rFont val="Times New Roman"/>
        <family val="1"/>
      </rPr>
      <t>96</t>
    </r>
    <phoneticPr fontId="5" type="noConversion"/>
  </si>
  <si>
    <r>
      <t xml:space="preserve">HR Dept.
</t>
    </r>
    <r>
      <rPr>
        <sz val="10"/>
        <color theme="1"/>
        <rFont val="宋体"/>
        <family val="3"/>
        <charset val="134"/>
      </rPr>
      <t>人力资源部</t>
    </r>
  </si>
  <si>
    <r>
      <t xml:space="preserve">Commercial Dept.
</t>
    </r>
    <r>
      <rPr>
        <sz val="10"/>
        <color theme="1"/>
        <rFont val="宋体"/>
        <family val="3"/>
        <charset val="134"/>
      </rPr>
      <t>商务部</t>
    </r>
  </si>
  <si>
    <r>
      <t xml:space="preserve">Scheduling &amp; Dispatch Dept.
</t>
    </r>
    <r>
      <rPr>
        <sz val="10"/>
        <color theme="1"/>
        <rFont val="宋体"/>
        <family val="3"/>
        <charset val="134"/>
      </rPr>
      <t>计划调度部</t>
    </r>
  </si>
  <si>
    <r>
      <t xml:space="preserve">No.2 Refinery Dept.
</t>
    </r>
    <r>
      <rPr>
        <sz val="10"/>
        <rFont val="宋体"/>
        <family val="3"/>
        <charset val="134"/>
      </rPr>
      <t>炼油二部</t>
    </r>
  </si>
  <si>
    <r>
      <t xml:space="preserve">Equipment Management Dept.
</t>
    </r>
    <r>
      <rPr>
        <sz val="10"/>
        <color theme="1"/>
        <rFont val="宋体"/>
        <family val="3"/>
        <charset val="134"/>
      </rPr>
      <t>机械动力部</t>
    </r>
  </si>
  <si>
    <r>
      <t xml:space="preserve">No.3 Refinery Dept.
</t>
    </r>
    <r>
      <rPr>
        <sz val="10"/>
        <rFont val="宋体"/>
        <family val="3"/>
        <charset val="134"/>
      </rPr>
      <t>炼油三部</t>
    </r>
  </si>
  <si>
    <r>
      <t xml:space="preserve">Power Dept.
</t>
    </r>
    <r>
      <rPr>
        <sz val="10"/>
        <rFont val="宋体"/>
        <family val="3"/>
        <charset val="134"/>
      </rPr>
      <t>热电部</t>
    </r>
  </si>
  <si>
    <r>
      <t xml:space="preserve">Electrical Operation Dept.
</t>
    </r>
    <r>
      <rPr>
        <sz val="10"/>
        <rFont val="宋体"/>
        <family val="3"/>
        <charset val="134"/>
      </rPr>
      <t>电气运行部</t>
    </r>
  </si>
  <si>
    <r>
      <t xml:space="preserve">Instrument Control Dept.
</t>
    </r>
    <r>
      <rPr>
        <sz val="10"/>
        <rFont val="宋体"/>
        <family val="3"/>
        <charset val="134"/>
      </rPr>
      <t>仪表控制部</t>
    </r>
  </si>
  <si>
    <r>
      <t xml:space="preserve">Equipment Maintenance Dept.
</t>
    </r>
    <r>
      <rPr>
        <sz val="10"/>
        <rFont val="宋体"/>
        <family val="3"/>
        <charset val="134"/>
      </rPr>
      <t>设备检修部</t>
    </r>
  </si>
  <si>
    <r>
      <t xml:space="preserve">Equipment Management Dept.
</t>
    </r>
    <r>
      <rPr>
        <sz val="10"/>
        <rFont val="宋体"/>
        <family val="3"/>
        <charset val="134"/>
      </rPr>
      <t>机械动力部</t>
    </r>
  </si>
  <si>
    <r>
      <t>HSE Dept.
HSE</t>
    </r>
    <r>
      <rPr>
        <sz val="10"/>
        <color theme="1"/>
        <rFont val="宋体"/>
        <family val="3"/>
        <charset val="134"/>
      </rPr>
      <t>管理部</t>
    </r>
  </si>
  <si>
    <r>
      <t xml:space="preserve">No.4 Refinery Dept.
</t>
    </r>
    <r>
      <rPr>
        <sz val="10"/>
        <rFont val="宋体"/>
        <family val="3"/>
        <charset val="134"/>
      </rPr>
      <t>炼油四部</t>
    </r>
  </si>
  <si>
    <r>
      <t xml:space="preserve">Port and Storage Dept.
</t>
    </r>
    <r>
      <rPr>
        <sz val="10"/>
        <rFont val="宋体"/>
        <family val="3"/>
        <charset val="134"/>
      </rPr>
      <t>港务储运部</t>
    </r>
  </si>
  <si>
    <r>
      <t xml:space="preserve">IT Dept.
</t>
    </r>
    <r>
      <rPr>
        <sz val="10"/>
        <color theme="1"/>
        <rFont val="宋体"/>
        <family val="3"/>
        <charset val="134"/>
      </rPr>
      <t>信息管理部</t>
    </r>
  </si>
  <si>
    <r>
      <t>1</t>
    </r>
    <r>
      <rPr>
        <sz val="10"/>
        <color theme="1"/>
        <rFont val="宋体"/>
        <family val="2"/>
        <charset val="134"/>
      </rPr>
      <t>月</t>
    </r>
    <r>
      <rPr>
        <sz val="10"/>
        <color theme="1"/>
        <rFont val="Arial"/>
        <family val="2"/>
      </rPr>
      <t>23</t>
    </r>
    <r>
      <rPr>
        <sz val="10"/>
        <color theme="1"/>
        <rFont val="宋体"/>
        <family val="2"/>
        <charset val="134"/>
      </rPr>
      <t>日工艺检查，提问炼油一部内操人员，</t>
    </r>
    <r>
      <rPr>
        <sz val="10"/>
        <color theme="1"/>
        <rFont val="Arial"/>
        <family val="2"/>
      </rPr>
      <t>3</t>
    </r>
    <r>
      <rPr>
        <sz val="10"/>
        <color theme="1"/>
        <rFont val="宋体"/>
        <family val="2"/>
        <charset val="134"/>
      </rPr>
      <t>个</t>
    </r>
    <r>
      <rPr>
        <sz val="10"/>
        <color theme="1"/>
        <rFont val="Arial"/>
        <family val="2"/>
      </rPr>
      <t>A</t>
    </r>
    <r>
      <rPr>
        <sz val="10"/>
        <color theme="1"/>
        <rFont val="宋体"/>
        <family val="2"/>
        <charset val="134"/>
      </rPr>
      <t>级工艺指标回答错误。</t>
    </r>
    <phoneticPr fontId="5" type="noConversion"/>
  </si>
  <si>
    <t>1月28日灵活焦化装置含油污水提升池pH值3.94超标。</t>
    <phoneticPr fontId="71" type="noConversion"/>
  </si>
  <si>
    <r>
      <rPr>
        <sz val="10"/>
        <rFont val="宋体"/>
        <family val="3"/>
        <charset val="134"/>
      </rPr>
      <t>港储部对讲机</t>
    </r>
    <r>
      <rPr>
        <sz val="10"/>
        <rFont val="Times New Roman"/>
        <family val="1"/>
      </rPr>
      <t xml:space="preserve"> </t>
    </r>
    <r>
      <rPr>
        <sz val="10"/>
        <rFont val="宋体"/>
        <family val="3"/>
        <charset val="134"/>
      </rPr>
      <t>编号为</t>
    </r>
    <r>
      <rPr>
        <sz val="10"/>
        <rFont val="Times New Roman"/>
        <family val="1"/>
      </rPr>
      <t>80020303</t>
    </r>
    <r>
      <rPr>
        <sz val="10"/>
        <rFont val="宋体"/>
        <family val="3"/>
        <charset val="134"/>
      </rPr>
      <t>，无法开机；对讲机编号为</t>
    </r>
    <r>
      <rPr>
        <sz val="10"/>
        <rFont val="Times New Roman"/>
        <family val="1"/>
      </rPr>
      <t xml:space="preserve">80020322  </t>
    </r>
    <r>
      <rPr>
        <sz val="10"/>
        <rFont val="宋体"/>
        <family val="3"/>
        <charset val="134"/>
      </rPr>
      <t>音量无法调节，天线损坏。均未妥善使用，造成返修。</t>
    </r>
    <phoneticPr fontId="5" type="noConversion"/>
  </si>
  <si>
    <t>1月部门员工重复提交一笔已经完成支付的款项。</t>
    <phoneticPr fontId="5" type="noConversion"/>
  </si>
  <si>
    <r>
      <t>HYBN-T6-01 -0041</t>
    </r>
    <r>
      <rPr>
        <sz val="11"/>
        <rFont val="Arial"/>
        <family val="2"/>
      </rPr>
      <t>-003 -2020</t>
    </r>
    <phoneticPr fontId="5" type="noConversion"/>
  </si>
  <si>
    <r>
      <rPr>
        <sz val="10"/>
        <rFont val="宋体"/>
        <family val="3"/>
        <charset val="134"/>
      </rPr>
      <t>非计划停车</t>
    </r>
    <phoneticPr fontId="5"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</si>
  <si>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5" type="noConversion"/>
  </si>
  <si>
    <r>
      <rPr>
        <sz val="10"/>
        <rFont val="宋体"/>
        <family val="3"/>
        <charset val="134"/>
      </rPr>
      <t>计调部</t>
    </r>
    <phoneticPr fontId="5" type="noConversion"/>
  </si>
  <si>
    <r>
      <rPr>
        <sz val="9"/>
        <rFont val="宋体"/>
        <family val="3"/>
        <charset val="134"/>
      </rPr>
      <t>执行调度指令</t>
    </r>
    <phoneticPr fontId="5" type="noConversion"/>
  </si>
  <si>
    <r>
      <rPr>
        <sz val="9"/>
        <rFont val="宋体"/>
        <family val="3"/>
        <charset val="134"/>
      </rPr>
      <t>燃料气系统平稳运行</t>
    </r>
    <phoneticPr fontId="5" type="noConversion"/>
  </si>
  <si>
    <r>
      <rPr>
        <sz val="9"/>
        <rFont val="宋体"/>
        <family val="3"/>
        <charset val="134"/>
      </rPr>
      <t>未发生操作不当导致的燃料气管网幅度超过</t>
    </r>
    <r>
      <rPr>
        <sz val="9"/>
        <rFont val="Times New Roman"/>
        <family val="1"/>
      </rPr>
      <t>0.2MPa</t>
    </r>
    <r>
      <rPr>
        <sz val="9"/>
        <rFont val="宋体"/>
        <family val="3"/>
        <charset val="134"/>
      </rPr>
      <t>波动</t>
    </r>
    <phoneticPr fontId="5" type="noConversion"/>
  </si>
  <si>
    <r>
      <rPr>
        <sz val="9"/>
        <rFont val="宋体"/>
        <family val="3"/>
        <charset val="134"/>
      </rPr>
      <t>达到加</t>
    </r>
    <r>
      <rPr>
        <sz val="9"/>
        <rFont val="Times New Roman"/>
        <family val="1"/>
      </rPr>
      <t>100</t>
    </r>
    <r>
      <rPr>
        <sz val="9"/>
        <rFont val="宋体"/>
        <family val="3"/>
        <charset val="134"/>
      </rPr>
      <t>文；未达到每次扣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</si>
  <si>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r>
      <rPr>
        <sz val="9"/>
        <rFont val="宋体"/>
        <family val="3"/>
        <charset val="134"/>
      </rPr>
      <t>计调部</t>
    </r>
    <phoneticPr fontId="5" type="noConversion"/>
  </si>
  <si>
    <r>
      <rPr>
        <sz val="9"/>
        <rFont val="宋体"/>
        <family val="3"/>
        <charset val="134"/>
      </rPr>
      <t>生产平稳率</t>
    </r>
    <phoneticPr fontId="5" type="noConversion"/>
  </si>
  <si>
    <r>
      <rPr>
        <sz val="9"/>
        <rFont val="宋体"/>
        <family val="3"/>
        <charset val="134"/>
      </rPr>
      <t>煤柴油加氢</t>
    </r>
    <r>
      <rPr>
        <sz val="9"/>
        <rFont val="Times New Roman"/>
        <family val="1"/>
      </rPr>
      <t>(%)</t>
    </r>
    <phoneticPr fontId="5" type="noConversion"/>
  </si>
  <si>
    <r>
      <rPr>
        <sz val="9"/>
        <rFont val="宋体"/>
        <family val="3"/>
        <charset val="134"/>
      </rPr>
      <t>≥</t>
    </r>
    <r>
      <rPr>
        <sz val="9"/>
        <rFont val="Times New Roman"/>
        <family val="1"/>
      </rPr>
      <t>98</t>
    </r>
    <phoneticPr fontId="5" type="noConversion"/>
  </si>
  <si>
    <r>
      <rPr>
        <sz val="9"/>
        <rFont val="宋体"/>
        <family val="3"/>
        <charset val="134"/>
      </rPr>
      <t>计调部</t>
    </r>
    <phoneticPr fontId="3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</si>
  <si>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5" type="noConversion"/>
  </si>
  <si>
    <r>
      <rPr>
        <sz val="9"/>
        <rFont val="宋体"/>
        <family val="3"/>
        <charset val="134"/>
      </rPr>
      <t>一级工艺指标</t>
    </r>
    <phoneticPr fontId="31" type="noConversion"/>
  </si>
  <si>
    <r>
      <rPr>
        <sz val="9"/>
        <rFont val="宋体"/>
        <family val="3"/>
        <charset val="134"/>
      </rPr>
      <t>煤柴油加氢</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</si>
  <si>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</si>
  <si>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加氢裂化</t>
    </r>
    <r>
      <rPr>
        <sz val="9"/>
        <rFont val="Times New Roman"/>
        <family val="1"/>
      </rPr>
      <t>&amp;</t>
    </r>
    <r>
      <rPr>
        <sz val="9"/>
        <rFont val="宋体"/>
        <family val="3"/>
        <charset val="134"/>
      </rPr>
      <t>气分</t>
    </r>
    <phoneticPr fontId="5" type="noConversion"/>
  </si>
  <si>
    <r>
      <rPr>
        <sz val="9"/>
        <rFont val="宋体"/>
        <family val="3"/>
        <charset val="134"/>
      </rPr>
      <t>仪表自控率</t>
    </r>
    <phoneticPr fontId="5" type="noConversion"/>
  </si>
  <si>
    <r>
      <rPr>
        <sz val="9"/>
        <rFont val="宋体"/>
        <family val="3"/>
        <charset val="134"/>
      </rPr>
      <t>≥</t>
    </r>
    <r>
      <rPr>
        <sz val="9"/>
        <rFont val="Times New Roman"/>
        <family val="1"/>
      </rPr>
      <t>97</t>
    </r>
    <phoneticPr fontId="5" type="noConversion"/>
  </si>
  <si>
    <r>
      <rPr>
        <sz val="9"/>
        <rFont val="宋体"/>
        <family val="3"/>
        <charset val="134"/>
      </rPr>
      <t>馏出口合格率</t>
    </r>
    <phoneticPr fontId="31" type="noConversion"/>
  </si>
  <si>
    <r>
      <rPr>
        <sz val="9"/>
        <rFont val="宋体"/>
        <family val="3"/>
        <charset val="134"/>
      </rPr>
      <t>采样及时率</t>
    </r>
    <phoneticPr fontId="5" type="noConversion"/>
  </si>
  <si>
    <r>
      <rPr>
        <sz val="9"/>
        <rFont val="宋体"/>
        <family val="3"/>
        <charset val="134"/>
      </rPr>
      <t>煤油加氢装置采样及时率</t>
    </r>
    <r>
      <rPr>
        <sz val="9"/>
        <rFont val="Times New Roman"/>
        <family val="1"/>
      </rPr>
      <t>(%)</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</si>
  <si>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</si>
  <si>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质检部</t>
    </r>
    <phoneticPr fontId="31" type="noConversion"/>
  </si>
  <si>
    <r>
      <rPr>
        <sz val="9"/>
        <rFont val="宋体"/>
        <family val="3"/>
        <charset val="134"/>
      </rPr>
      <t>柴油加氢装置采样及时率</t>
    </r>
    <r>
      <rPr>
        <sz val="9"/>
        <rFont val="Times New Roman"/>
        <family val="1"/>
      </rPr>
      <t>(%)</t>
    </r>
    <phoneticPr fontId="5" type="noConversion"/>
  </si>
  <si>
    <r>
      <rPr>
        <sz val="9"/>
        <rFont val="宋体"/>
        <family val="3"/>
        <charset val="134"/>
      </rPr>
      <t>加氢裂化装置采样及时率</t>
    </r>
    <r>
      <rPr>
        <sz val="9"/>
        <rFont val="Times New Roman"/>
        <family val="1"/>
      </rPr>
      <t>(%)</t>
    </r>
    <phoneticPr fontId="5" type="noConversion"/>
  </si>
  <si>
    <r>
      <rPr>
        <sz val="9"/>
        <rFont val="宋体"/>
        <family val="3"/>
        <charset val="134"/>
      </rPr>
      <t>气分装置采样合格率</t>
    </r>
    <r>
      <rPr>
        <sz val="9"/>
        <rFont val="Times New Roman"/>
        <family val="1"/>
      </rPr>
      <t>(%)</t>
    </r>
    <phoneticPr fontId="5" type="noConversion"/>
  </si>
  <si>
    <r>
      <rPr>
        <sz val="9"/>
        <rFont val="宋体"/>
        <family val="3"/>
        <charset val="134"/>
      </rPr>
      <t>采样准确率</t>
    </r>
    <phoneticPr fontId="5" type="noConversion"/>
  </si>
  <si>
    <r>
      <rPr>
        <sz val="9"/>
        <rFont val="宋体"/>
        <family val="3"/>
        <charset val="134"/>
      </rPr>
      <t>煤油加氢装置采样准确率</t>
    </r>
    <r>
      <rPr>
        <sz val="9"/>
        <rFont val="Times New Roman"/>
        <family val="1"/>
      </rPr>
      <t>(%)</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</si>
  <si>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</si>
  <si>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rPr>
        <sz val="9"/>
        <rFont val="宋体"/>
        <family val="3"/>
        <charset val="134"/>
      </rPr>
      <t>柴油加氢装置采样准确率</t>
    </r>
    <r>
      <rPr>
        <sz val="9"/>
        <rFont val="Times New Roman"/>
        <family val="1"/>
      </rPr>
      <t>(%)</t>
    </r>
    <phoneticPr fontId="5" type="noConversion"/>
  </si>
  <si>
    <r>
      <rPr>
        <sz val="9"/>
        <rFont val="宋体"/>
        <family val="3"/>
        <charset val="134"/>
      </rPr>
      <t>加氢裂化装置采样准确率</t>
    </r>
    <r>
      <rPr>
        <sz val="9"/>
        <rFont val="Times New Roman"/>
        <family val="1"/>
      </rPr>
      <t>(%)</t>
    </r>
    <phoneticPr fontId="5" type="noConversion"/>
  </si>
  <si>
    <r>
      <rPr>
        <sz val="9"/>
        <rFont val="宋体"/>
        <family val="3"/>
        <charset val="134"/>
      </rPr>
      <t>气分装置采样准确率</t>
    </r>
    <r>
      <rPr>
        <sz val="9"/>
        <rFont val="Times New Roman"/>
        <family val="1"/>
      </rPr>
      <t>(%)</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</si>
  <si>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</si>
  <si>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在专业考核中体现</t>
    </r>
    <phoneticPr fontId="5" type="noConversion"/>
  </si>
  <si>
    <r>
      <rPr>
        <sz val="9"/>
        <rFont val="宋体"/>
        <family val="3"/>
        <charset val="134"/>
      </rPr>
      <t>油层厚度超过</t>
    </r>
    <r>
      <rPr>
        <sz val="9"/>
        <rFont val="Times New Roman"/>
        <family val="1"/>
      </rPr>
      <t>3cm,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</si>
  <si>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</si>
  <si>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</si>
  <si>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</si>
  <si>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rPr>
        <sz val="9"/>
        <rFont val="宋体"/>
        <family val="3"/>
        <charset val="134"/>
      </rPr>
      <t>未完成指标，按照事故绩效考核处罚。</t>
    </r>
    <phoneticPr fontId="5" type="noConversion"/>
  </si>
  <si>
    <r>
      <rPr>
        <sz val="9"/>
        <rFont val="宋体"/>
        <family val="3"/>
        <charset val="134"/>
      </rPr>
      <t>机动专业考核</t>
    </r>
    <phoneticPr fontId="31" type="noConversion"/>
  </si>
  <si>
    <r>
      <rPr>
        <sz val="9"/>
        <rFont val="宋体"/>
        <family val="3"/>
        <charset val="134"/>
      </rPr>
      <t>关键机组及</t>
    </r>
    <r>
      <rPr>
        <sz val="9"/>
        <rFont val="Times New Roman"/>
        <family val="1"/>
      </rPr>
      <t>CFB</t>
    </r>
    <r>
      <rPr>
        <sz val="9"/>
        <rFont val="宋体"/>
        <family val="3"/>
        <charset val="134"/>
      </rPr>
      <t>锅炉非计划停车次数</t>
    </r>
    <phoneticPr fontId="5" type="noConversion"/>
  </si>
  <si>
    <r>
      <rPr>
        <sz val="9"/>
        <rFont val="宋体"/>
        <family val="3"/>
        <charset val="134"/>
      </rPr>
      <t>每次扣</t>
    </r>
    <r>
      <rPr>
        <sz val="9"/>
        <rFont val="Times New Roman"/>
        <family val="1"/>
      </rPr>
      <t>50</t>
    </r>
    <r>
      <rPr>
        <sz val="9"/>
        <rFont val="宋体"/>
        <family val="3"/>
        <charset val="134"/>
      </rPr>
      <t>文。</t>
    </r>
    <phoneticPr fontId="5" type="noConversion"/>
  </si>
  <si>
    <r>
      <rPr>
        <sz val="9"/>
        <rFont val="宋体"/>
        <family val="3"/>
        <charset val="134"/>
      </rPr>
      <t>机动部</t>
    </r>
    <phoneticPr fontId="31" type="noConversion"/>
  </si>
  <si>
    <r>
      <rPr>
        <sz val="9"/>
        <rFont val="宋体"/>
        <family val="3"/>
        <charset val="134"/>
      </rPr>
      <t>≥</t>
    </r>
    <r>
      <rPr>
        <sz val="9"/>
        <rFont val="Times New Roman"/>
        <family val="1"/>
      </rPr>
      <t>95</t>
    </r>
    <phoneticPr fontId="5"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</si>
  <si>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</si>
  <si>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静密封泄漏率</t>
    </r>
    <r>
      <rPr>
        <sz val="9"/>
        <rFont val="Times New Roman"/>
        <family val="1"/>
      </rPr>
      <t>(‰)</t>
    </r>
    <phoneticPr fontId="5" type="noConversion"/>
  </si>
  <si>
    <r>
      <rPr>
        <sz val="9"/>
        <rFont val="宋体"/>
        <family val="3"/>
        <charset val="134"/>
      </rPr>
      <t>≤</t>
    </r>
    <r>
      <rPr>
        <sz val="9"/>
        <rFont val="Times New Roman"/>
        <family val="1"/>
      </rPr>
      <t>0.5</t>
    </r>
    <phoneticPr fontId="5"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</si>
  <si>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</si>
  <si>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5" type="noConversion"/>
  </si>
  <si>
    <r>
      <rPr>
        <sz val="9"/>
        <rFont val="宋体"/>
        <family val="3"/>
        <charset val="134"/>
      </rPr>
      <t>≥</t>
    </r>
    <r>
      <rPr>
        <sz val="9"/>
        <rFont val="Times New Roman"/>
        <family val="1"/>
      </rPr>
      <t>90</t>
    </r>
    <phoneticPr fontId="5" type="noConversion"/>
  </si>
  <si>
    <r>
      <rPr>
        <sz val="9"/>
        <rFont val="宋体"/>
        <family val="3"/>
        <charset val="134"/>
      </rPr>
      <t>按台统计，≥</t>
    </r>
    <r>
      <rPr>
        <sz val="9"/>
        <rFont val="Times New Roman"/>
        <family val="1"/>
      </rPr>
      <t>92%</t>
    </r>
    <r>
      <rPr>
        <sz val="9"/>
        <rFont val="宋体"/>
        <family val="3"/>
        <charset val="134"/>
      </rPr>
      <t>奖</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</si>
  <si>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机械密封寿命（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</si>
  <si>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</si>
  <si>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t>
    </r>
    <r>
      <rPr>
        <sz val="9"/>
        <rFont val="Times New Roman"/>
        <family val="1"/>
      </rPr>
      <t>40000h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</si>
  <si>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滚动轴承寿命（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</si>
  <si>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50000h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</si>
  <si>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专业考核</t>
    </r>
    <phoneticPr fontId="3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</si>
  <si>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</si>
  <si>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</si>
  <si>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</si>
  <si>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</si>
  <si>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</si>
  <si>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</si>
  <si>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设备完好率</t>
    </r>
    <r>
      <rPr>
        <sz val="9"/>
        <rFont val="Times New Roman"/>
        <family val="1"/>
      </rPr>
      <t>(%)</t>
    </r>
    <phoneticPr fontId="5" type="noConversion"/>
  </si>
  <si>
    <r>
      <rPr>
        <sz val="9"/>
        <rFont val="宋体"/>
        <family val="3"/>
        <charset val="134"/>
      </rPr>
      <t>无操作不当导致的燃料气管网幅度超过</t>
    </r>
    <r>
      <rPr>
        <sz val="9"/>
        <rFont val="Times New Roman"/>
        <family val="1"/>
      </rPr>
      <t>0.2MPa</t>
    </r>
    <r>
      <rPr>
        <sz val="9"/>
        <rFont val="宋体"/>
        <family val="3"/>
        <charset val="134"/>
      </rPr>
      <t>波动</t>
    </r>
    <phoneticPr fontId="5" type="noConversion"/>
  </si>
  <si>
    <r>
      <rPr>
        <sz val="9"/>
        <rFont val="宋体"/>
        <family val="3"/>
        <charset val="134"/>
      </rPr>
      <t>灵活气烧量</t>
    </r>
    <phoneticPr fontId="5" type="noConversion"/>
  </si>
  <si>
    <r>
      <rPr>
        <sz val="9"/>
        <rFont val="宋体"/>
        <family val="3"/>
        <charset val="134"/>
      </rPr>
      <t>平均值≥</t>
    </r>
    <r>
      <rPr>
        <sz val="9"/>
        <rFont val="Times New Roman"/>
        <family val="1"/>
      </rPr>
      <t>85000Nm3/h</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</si>
  <si>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</si>
  <si>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</si>
  <si>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</si>
  <si>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t>PSA</t>
    </r>
    <r>
      <rPr>
        <sz val="9"/>
        <rFont val="宋体"/>
        <family val="3"/>
        <charset val="134"/>
      </rPr>
      <t>装置馏出口采样准确率</t>
    </r>
    <r>
      <rPr>
        <sz val="9"/>
        <rFont val="Times New Roman"/>
        <family val="1"/>
      </rPr>
      <t>(%)</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</si>
  <si>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</si>
  <si>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</si>
  <si>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5"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</si>
  <si>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</si>
  <si>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</si>
  <si>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按台统计，≥</t>
    </r>
    <r>
      <rPr>
        <sz val="9"/>
        <rFont val="Times New Roman"/>
        <family val="1"/>
      </rPr>
      <t>92%</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</si>
  <si>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</si>
  <si>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</si>
  <si>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t>87600/100000(重整/芳烃)</t>
    <phoneticPr fontId="5" type="noConversion"/>
  </si>
  <si>
    <t>100000/35588(重整/芳烃)</t>
    <phoneticPr fontId="5" type="noConversion"/>
  </si>
  <si>
    <t>无</t>
    <phoneticPr fontId="5" type="noConversion"/>
  </si>
  <si>
    <t>无</t>
    <phoneticPr fontId="5" type="noConversion"/>
  </si>
  <si>
    <r>
      <rPr>
        <sz val="8"/>
        <rFont val="宋体"/>
        <family val="3"/>
        <charset val="134"/>
      </rPr>
      <t>无操作不当导致的燃料气管网幅度超过</t>
    </r>
    <r>
      <rPr>
        <sz val="8"/>
        <rFont val="Times New Roman"/>
        <family val="1"/>
      </rPr>
      <t>0.2MPa</t>
    </r>
    <r>
      <rPr>
        <sz val="8"/>
        <rFont val="宋体"/>
        <family val="3"/>
        <charset val="134"/>
      </rPr>
      <t>波动</t>
    </r>
    <phoneticPr fontId="5" type="noConversion"/>
  </si>
  <si>
    <r>
      <rPr>
        <sz val="9"/>
        <rFont val="宋体"/>
        <family val="3"/>
        <charset val="134"/>
      </rPr>
      <t>低于</t>
    </r>
    <r>
      <rPr>
        <sz val="9"/>
        <rFont val="Times New Roman"/>
        <family val="1"/>
      </rPr>
      <t>96%</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文。大于</t>
    </r>
    <r>
      <rPr>
        <sz val="9"/>
        <rFont val="Times New Roman"/>
        <family val="1"/>
      </rPr>
      <t>96%</t>
    </r>
    <r>
      <rPr>
        <sz val="9"/>
        <rFont val="宋体"/>
        <family val="3"/>
        <charset val="134"/>
      </rPr>
      <t>，每增加</t>
    </r>
    <r>
      <rPr>
        <sz val="9"/>
        <rFont val="Times New Roman"/>
        <family val="1"/>
      </rPr>
      <t>1%</t>
    </r>
    <r>
      <rPr>
        <sz val="9"/>
        <rFont val="宋体"/>
        <family val="3"/>
        <charset val="134"/>
      </rPr>
      <t>，加</t>
    </r>
    <r>
      <rPr>
        <sz val="9"/>
        <rFont val="Times New Roman"/>
        <family val="1"/>
      </rPr>
      <t>50</t>
    </r>
    <r>
      <rPr>
        <sz val="9"/>
        <rFont val="宋体"/>
        <family val="3"/>
        <charset val="134"/>
      </rPr>
      <t>文。</t>
    </r>
    <phoneticPr fontId="5" type="noConversion"/>
  </si>
  <si>
    <r>
      <rPr>
        <sz val="9"/>
        <rFont val="宋体"/>
        <family val="3"/>
        <charset val="134"/>
      </rPr>
      <t>采错</t>
    </r>
    <r>
      <rPr>
        <sz val="9"/>
        <rFont val="Arial"/>
        <family val="2"/>
      </rPr>
      <t>1</t>
    </r>
    <r>
      <rPr>
        <sz val="9"/>
        <rFont val="宋体"/>
        <family val="3"/>
        <charset val="134"/>
      </rPr>
      <t>个</t>
    </r>
    <phoneticPr fontId="5" type="noConversion"/>
  </si>
  <si>
    <r>
      <rPr>
        <sz val="9"/>
        <rFont val="宋体"/>
        <family val="3"/>
        <charset val="134"/>
      </rPr>
      <t>在专业考核中体现</t>
    </r>
    <phoneticPr fontId="5" type="noConversion"/>
  </si>
  <si>
    <r>
      <rPr>
        <sz val="9"/>
        <rFont val="宋体"/>
        <family val="3"/>
        <charset val="134"/>
      </rPr>
      <t>清污分率达标率</t>
    </r>
    <r>
      <rPr>
        <sz val="9"/>
        <rFont val="Times New Roman"/>
        <family val="1"/>
      </rPr>
      <t>(%)</t>
    </r>
    <phoneticPr fontId="5" type="noConversion"/>
  </si>
  <si>
    <r>
      <rPr>
        <sz val="9"/>
        <rFont val="宋体"/>
        <family val="3"/>
        <charset val="134"/>
      </rPr>
      <t>异常排污申报率</t>
    </r>
    <r>
      <rPr>
        <sz val="9"/>
        <rFont val="Times New Roman"/>
        <family val="1"/>
      </rPr>
      <t>(%)</t>
    </r>
    <phoneticPr fontId="5" type="noConversion"/>
  </si>
  <si>
    <r>
      <rPr>
        <sz val="9"/>
        <rFont val="宋体"/>
        <family val="3"/>
        <charset val="134"/>
      </rPr>
      <t>设备完好率（</t>
    </r>
    <r>
      <rPr>
        <sz val="9"/>
        <rFont val="Times New Roman"/>
        <family val="1"/>
      </rPr>
      <t>%</t>
    </r>
    <r>
      <rPr>
        <sz val="9"/>
        <rFont val="宋体"/>
        <family val="3"/>
        <charset val="134"/>
      </rPr>
      <t>）</t>
    </r>
    <phoneticPr fontId="5" type="noConversion"/>
  </si>
  <si>
    <r>
      <rPr>
        <sz val="9"/>
        <rFont val="宋体"/>
        <family val="3"/>
        <charset val="134"/>
      </rPr>
      <t>按台统计，≥</t>
    </r>
    <r>
      <rPr>
        <sz val="9"/>
        <rFont val="Times New Roman"/>
        <family val="1"/>
      </rPr>
      <t>92%</t>
    </r>
    <r>
      <rPr>
        <sz val="9"/>
        <rFont val="宋体"/>
        <family val="3"/>
        <charset val="134"/>
      </rPr>
      <t>奖</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</si>
  <si>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40000h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</si>
  <si>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</si>
  <si>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</si>
  <si>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</si>
  <si>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汽电系统平稳运行</t>
    </r>
    <phoneticPr fontId="5" type="noConversion"/>
  </si>
  <si>
    <r>
      <rPr>
        <sz val="9"/>
        <rFont val="宋体"/>
        <family val="3"/>
        <charset val="134"/>
      </rPr>
      <t>同时达到加</t>
    </r>
    <r>
      <rPr>
        <sz val="9"/>
        <rFont val="Times New Roman"/>
        <family val="1"/>
      </rPr>
      <t>100</t>
    </r>
    <r>
      <rPr>
        <sz val="9"/>
        <rFont val="宋体"/>
        <family val="3"/>
        <charset val="134"/>
      </rPr>
      <t>文；</t>
    </r>
    <r>
      <rPr>
        <sz val="9"/>
        <rFont val="Times New Roman"/>
        <family val="1"/>
      </rPr>
      <t>1</t>
    </r>
    <r>
      <rPr>
        <sz val="9"/>
        <rFont val="宋体"/>
        <family val="3"/>
        <charset val="134"/>
      </rPr>
      <t>项未达到每次扣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</si>
  <si>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r>
      <rPr>
        <sz val="9"/>
        <rFont val="宋体"/>
        <family val="3"/>
        <charset val="134"/>
      </rPr>
      <t>启动锅炉灵活气烧量（</t>
    </r>
    <r>
      <rPr>
        <sz val="9"/>
        <rFont val="Times New Roman"/>
        <family val="1"/>
      </rPr>
      <t>t/h</t>
    </r>
    <r>
      <rPr>
        <sz val="9"/>
        <rFont val="宋体"/>
        <family val="3"/>
        <charset val="134"/>
      </rPr>
      <t>）</t>
    </r>
    <phoneticPr fontId="5" type="noConversion"/>
  </si>
  <si>
    <r>
      <rPr>
        <sz val="9"/>
        <rFont val="宋体"/>
        <family val="3"/>
        <charset val="134"/>
      </rPr>
      <t>全月平均发汽量达到</t>
    </r>
    <r>
      <rPr>
        <sz val="9"/>
        <rFont val="Times New Roman"/>
        <family val="1"/>
      </rPr>
      <t>35t/h</t>
    </r>
    <phoneticPr fontId="5" type="noConversion"/>
  </si>
  <si>
    <r>
      <rPr>
        <sz val="9"/>
        <rFont val="宋体"/>
        <family val="3"/>
        <charset val="134"/>
      </rPr>
      <t>海淡化水脱硫</t>
    </r>
    <phoneticPr fontId="5" type="noConversion"/>
  </si>
  <si>
    <r>
      <rPr>
        <sz val="9"/>
        <rFont val="宋体"/>
        <family val="3"/>
        <charset val="134"/>
      </rPr>
      <t>油层厚度超过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</si>
  <si>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一个样点不合格，扣</t>
    </r>
    <r>
      <rPr>
        <sz val="9"/>
        <rFont val="Times New Roman"/>
        <family val="1"/>
      </rPr>
      <t>50</t>
    </r>
    <r>
      <rPr>
        <sz val="9"/>
        <rFont val="宋体"/>
        <family val="3"/>
        <charset val="134"/>
      </rPr>
      <t>文。</t>
    </r>
    <phoneticPr fontId="5"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</si>
  <si>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5" type="noConversion"/>
  </si>
  <si>
    <r>
      <rPr>
        <sz val="9"/>
        <rFont val="宋体"/>
        <family val="3"/>
        <charset val="134"/>
      </rPr>
      <t>设备完好率（</t>
    </r>
    <r>
      <rPr>
        <sz val="9"/>
        <rFont val="Times New Roman"/>
        <family val="1"/>
      </rPr>
      <t>%</t>
    </r>
    <r>
      <rPr>
        <sz val="9"/>
        <rFont val="宋体"/>
        <family val="3"/>
        <charset val="134"/>
      </rPr>
      <t>）</t>
    </r>
    <phoneticPr fontId="5" type="noConversion"/>
  </si>
  <si>
    <r>
      <rPr>
        <sz val="9"/>
        <rFont val="宋体"/>
        <family val="3"/>
        <charset val="134"/>
      </rPr>
      <t>静密封泄漏率（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</si>
  <si>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</si>
  <si>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</si>
  <si>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工艺参数平稳率（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</si>
  <si>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380</t>
    </r>
    <phoneticPr fontId="5" type="noConversion"/>
  </si>
  <si>
    <r>
      <rPr>
        <sz val="9"/>
        <rFont val="宋体"/>
        <family val="3"/>
        <charset val="134"/>
      </rPr>
      <t>≤</t>
    </r>
    <r>
      <rPr>
        <sz val="9"/>
        <rFont val="Times New Roman"/>
        <family val="1"/>
      </rPr>
      <t>39</t>
    </r>
    <phoneticPr fontId="5" type="noConversion"/>
  </si>
  <si>
    <r>
      <rPr>
        <sz val="9"/>
        <rFont val="宋体"/>
        <family val="3"/>
        <charset val="134"/>
      </rPr>
      <t>综合厂用电率（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</si>
  <si>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26</t>
    </r>
    <phoneticPr fontId="5" type="noConversion"/>
  </si>
  <si>
    <r>
      <rPr>
        <sz val="9"/>
        <rFont val="宋体"/>
        <family val="3"/>
        <charset val="134"/>
      </rPr>
      <t>≤</t>
    </r>
    <r>
      <rPr>
        <sz val="9"/>
        <rFont val="Times New Roman"/>
        <family val="1"/>
      </rPr>
      <t>24%</t>
    </r>
    <r>
      <rPr>
        <sz val="9"/>
        <rFont val="宋体"/>
        <family val="3"/>
        <charset val="134"/>
      </rPr>
      <t>加</t>
    </r>
    <r>
      <rPr>
        <sz val="9"/>
        <rFont val="Times New Roman"/>
        <family val="1"/>
      </rPr>
      <t>50</t>
    </r>
    <r>
      <rPr>
        <sz val="9"/>
        <rFont val="宋体"/>
        <family val="3"/>
        <charset val="134"/>
      </rPr>
      <t>文；＞</t>
    </r>
    <r>
      <rPr>
        <sz val="9"/>
        <rFont val="Times New Roman"/>
        <family val="1"/>
      </rPr>
      <t>26%</t>
    </r>
    <r>
      <rPr>
        <sz val="9"/>
        <rFont val="宋体"/>
        <family val="3"/>
        <charset val="134"/>
      </rPr>
      <t>扣</t>
    </r>
    <r>
      <rPr>
        <sz val="9"/>
        <rFont val="Times New Roman"/>
        <family val="1"/>
      </rPr>
      <t>100</t>
    </r>
    <r>
      <rPr>
        <sz val="9"/>
        <rFont val="宋体"/>
        <family val="3"/>
        <charset val="134"/>
      </rPr>
      <t>文。</t>
    </r>
    <phoneticPr fontId="5" type="noConversion"/>
  </si>
  <si>
    <r>
      <t>CFB</t>
    </r>
    <r>
      <rPr>
        <sz val="9"/>
        <rFont val="宋体"/>
        <family val="3"/>
        <charset val="134"/>
      </rPr>
      <t>锅炉热效率（平均）（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</si>
  <si>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91</t>
    </r>
    <phoneticPr fontId="5" type="noConversion"/>
  </si>
  <si>
    <r>
      <rPr>
        <sz val="9"/>
        <rFont val="宋体"/>
        <family val="3"/>
        <charset val="134"/>
      </rPr>
      <t>≥</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</si>
  <si>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贸易交接仪表完好率（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</si>
  <si>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</si>
  <si>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</si>
  <si>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专业考核</t>
    </r>
    <phoneticPr fontId="3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</si>
  <si>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</si>
  <si>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相关职能部门</t>
    </r>
    <phoneticPr fontId="31" type="noConversion"/>
  </si>
  <si>
    <r>
      <rPr>
        <sz val="9"/>
        <rFont val="宋体"/>
        <family val="3"/>
        <charset val="134"/>
      </rPr>
      <t>水风氮系统平稳运行</t>
    </r>
    <phoneticPr fontId="5" type="noConversion"/>
  </si>
  <si>
    <r>
      <rPr>
        <sz val="9"/>
        <rFont val="宋体"/>
        <family val="3"/>
        <charset val="134"/>
      </rPr>
      <t>达到加</t>
    </r>
    <r>
      <rPr>
        <sz val="9"/>
        <rFont val="Times New Roman"/>
        <family val="1"/>
      </rPr>
      <t>100</t>
    </r>
    <r>
      <rPr>
        <sz val="9"/>
        <rFont val="宋体"/>
        <family val="3"/>
        <charset val="134"/>
      </rPr>
      <t>文；未达到每次扣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</si>
  <si>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r>
      <rPr>
        <sz val="9"/>
        <rFont val="宋体"/>
        <family val="3"/>
        <charset val="134"/>
      </rPr>
      <t>计调部</t>
    </r>
    <phoneticPr fontId="31" type="noConversion"/>
  </si>
  <si>
    <r>
      <rPr>
        <sz val="9"/>
        <rFont val="宋体"/>
        <family val="3"/>
        <charset val="134"/>
      </rPr>
      <t>焦化高浓度污水处理</t>
    </r>
    <phoneticPr fontId="5" type="noConversion"/>
  </si>
  <si>
    <r>
      <rPr>
        <sz val="9"/>
        <rFont val="宋体"/>
        <family val="3"/>
        <charset val="134"/>
      </rPr>
      <t>生产平稳率</t>
    </r>
    <phoneticPr fontId="5" type="noConversion"/>
  </si>
  <si>
    <r>
      <rPr>
        <sz val="9"/>
        <rFont val="宋体"/>
        <family val="3"/>
        <charset val="134"/>
      </rPr>
      <t>空分空压（</t>
    </r>
    <r>
      <rPr>
        <sz val="9"/>
        <rFont val="Times New Roman"/>
        <family val="1"/>
      </rPr>
      <t>%</t>
    </r>
    <r>
      <rPr>
        <sz val="9"/>
        <rFont val="宋体"/>
        <family val="3"/>
        <charset val="134"/>
      </rPr>
      <t>）</t>
    </r>
    <phoneticPr fontId="5" type="noConversion"/>
  </si>
  <si>
    <r>
      <rPr>
        <sz val="9"/>
        <rFont val="宋体"/>
        <family val="3"/>
        <charset val="134"/>
      </rPr>
      <t>水处理（</t>
    </r>
    <r>
      <rPr>
        <sz val="9"/>
        <rFont val="Times New Roman"/>
        <family val="1"/>
      </rPr>
      <t>%</t>
    </r>
    <r>
      <rPr>
        <sz val="9"/>
        <rFont val="宋体"/>
        <family val="3"/>
        <charset val="134"/>
      </rPr>
      <t>）</t>
    </r>
    <phoneticPr fontId="5" type="noConversion"/>
  </si>
  <si>
    <r>
      <rPr>
        <sz val="9"/>
        <rFont val="宋体"/>
        <family val="3"/>
        <charset val="134"/>
      </rPr>
      <t>一级工艺指标</t>
    </r>
    <phoneticPr fontId="31" type="noConversion"/>
  </si>
  <si>
    <r>
      <rPr>
        <sz val="9"/>
        <rFont val="宋体"/>
        <family val="3"/>
        <charset val="134"/>
      </rPr>
      <t>空分空压</t>
    </r>
    <phoneticPr fontId="5" type="noConversion"/>
  </si>
  <si>
    <r>
      <rPr>
        <sz val="9"/>
        <rFont val="宋体"/>
        <family val="3"/>
        <charset val="134"/>
      </rPr>
      <t>公用工程部（</t>
    </r>
    <r>
      <rPr>
        <sz val="9"/>
        <rFont val="Times New Roman"/>
        <family val="1"/>
      </rPr>
      <t>%</t>
    </r>
    <r>
      <rPr>
        <sz val="9"/>
        <rFont val="宋体"/>
        <family val="3"/>
        <charset val="134"/>
      </rPr>
      <t>）</t>
    </r>
    <phoneticPr fontId="5" type="noConversion"/>
  </si>
  <si>
    <r>
      <rPr>
        <sz val="9"/>
        <rFont val="宋体"/>
        <family val="3"/>
        <charset val="134"/>
      </rPr>
      <t>一个样点不合格扣</t>
    </r>
    <r>
      <rPr>
        <sz val="9"/>
        <rFont val="Times New Roman"/>
        <family val="1"/>
      </rPr>
      <t>50</t>
    </r>
    <r>
      <rPr>
        <sz val="9"/>
        <rFont val="宋体"/>
        <family val="3"/>
        <charset val="134"/>
      </rPr>
      <t>文。</t>
    </r>
    <phoneticPr fontId="5" type="noConversion"/>
  </si>
  <si>
    <r>
      <rPr>
        <sz val="9"/>
        <rFont val="宋体"/>
        <family val="3"/>
        <charset val="134"/>
      </rPr>
      <t>在专业考核中体现</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</si>
  <si>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</si>
  <si>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未完成指标，按照事故绩效考核处罚。</t>
    </r>
    <phoneticPr fontId="5" type="noConversion"/>
  </si>
  <si>
    <r>
      <rPr>
        <sz val="9"/>
        <rFont val="宋体"/>
        <family val="3"/>
        <charset val="134"/>
      </rPr>
      <t>在专业考核中体现</t>
    </r>
    <phoneticPr fontId="5" type="noConversion"/>
  </si>
  <si>
    <r>
      <rPr>
        <sz val="9"/>
        <rFont val="宋体"/>
        <family val="3"/>
        <charset val="134"/>
      </rPr>
      <t>机动专业考核</t>
    </r>
    <phoneticPr fontId="31"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</si>
  <si>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</si>
  <si>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</si>
  <si>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专业考核</t>
    </r>
    <phoneticPr fontId="3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</si>
  <si>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</si>
  <si>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及时调整气化器负荷，保证管网平稳运行，未发生幅度超过</t>
    </r>
    <r>
      <rPr>
        <sz val="9"/>
        <rFont val="Times New Roman"/>
        <family val="1"/>
      </rPr>
      <t>0.2MPa</t>
    </r>
    <r>
      <rPr>
        <sz val="9"/>
        <rFont val="宋体"/>
        <family val="3"/>
        <charset val="134"/>
      </rPr>
      <t>波动</t>
    </r>
    <phoneticPr fontId="5" type="noConversion"/>
  </si>
  <si>
    <r>
      <rPr>
        <sz val="9"/>
        <rFont val="宋体"/>
        <family val="3"/>
        <charset val="134"/>
      </rPr>
      <t>无因设施不完好导致火炬排放、火炬带油事故</t>
    </r>
    <phoneticPr fontId="5" type="noConversion"/>
  </si>
  <si>
    <r>
      <rPr>
        <sz val="9"/>
        <rFont val="宋体"/>
        <family val="3"/>
        <charset val="134"/>
      </rPr>
      <t>质量指标</t>
    </r>
    <phoneticPr fontId="31" type="noConversion"/>
  </si>
  <si>
    <r>
      <rPr>
        <sz val="9"/>
        <rFont val="宋体"/>
        <family val="3"/>
        <charset val="134"/>
      </rPr>
      <t>油品一次调和合格率</t>
    </r>
    <r>
      <rPr>
        <sz val="9"/>
        <rFont val="Times New Roman"/>
        <family val="1"/>
      </rPr>
      <t>(%)</t>
    </r>
    <r>
      <rPr>
        <sz val="9"/>
        <rFont val="宋体"/>
        <family val="3"/>
        <charset val="134"/>
      </rPr>
      <t>≥</t>
    </r>
    <phoneticPr fontId="5" type="noConversion"/>
  </si>
  <si>
    <r>
      <rPr>
        <sz val="9"/>
        <rFont val="宋体"/>
        <family val="3"/>
        <charset val="134"/>
      </rPr>
      <t>质检部</t>
    </r>
    <phoneticPr fontId="31" type="noConversion"/>
  </si>
  <si>
    <r>
      <t>4</t>
    </r>
    <r>
      <rPr>
        <sz val="9"/>
        <rFont val="Aria"/>
        <charset val="134"/>
      </rPr>
      <t>罐</t>
    </r>
    <phoneticPr fontId="5" type="noConversion"/>
  </si>
  <si>
    <r>
      <rPr>
        <sz val="9"/>
        <rFont val="宋体"/>
        <family val="3"/>
        <charset val="134"/>
      </rPr>
      <t>一个样点不合格，扣</t>
    </r>
    <r>
      <rPr>
        <sz val="9"/>
        <rFont val="Times New Roman"/>
        <family val="1"/>
      </rPr>
      <t>20</t>
    </r>
    <r>
      <rPr>
        <sz val="9"/>
        <rFont val="宋体"/>
        <family val="3"/>
        <charset val="134"/>
      </rPr>
      <t>文币。</t>
    </r>
    <phoneticPr fontId="5" type="noConversion"/>
  </si>
  <si>
    <r>
      <rPr>
        <sz val="9"/>
        <rFont val="宋体"/>
        <family val="3"/>
        <charset val="134"/>
      </rPr>
      <t>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文币，未及时处理增扣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</si>
  <si>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文币。</t>
    </r>
    <phoneticPr fontId="5"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</si>
  <si>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5" type="noConversion"/>
  </si>
  <si>
    <t>无</t>
    <phoneticPr fontId="5" type="noConversion"/>
  </si>
  <si>
    <t xml:space="preserve"> II-34</t>
    <phoneticPr fontId="71" type="noConversion"/>
  </si>
  <si>
    <t>III-5</t>
    <phoneticPr fontId="71" type="noConversion"/>
  </si>
  <si>
    <r>
      <rPr>
        <sz val="10"/>
        <color theme="1"/>
        <rFont val="宋体"/>
        <family val="3"/>
        <charset val="134"/>
      </rPr>
      <t>Ⅳ</t>
    </r>
    <r>
      <rPr>
        <sz val="10"/>
        <color theme="1"/>
        <rFont val="Arial"/>
        <family val="2"/>
      </rPr>
      <t>-7</t>
    </r>
    <phoneticPr fontId="71" type="noConversion"/>
  </si>
  <si>
    <r>
      <rPr>
        <sz val="10"/>
        <color theme="1"/>
        <rFont val="宋体"/>
        <family val="3"/>
        <charset val="134"/>
      </rPr>
      <t>Ⅳ</t>
    </r>
    <r>
      <rPr>
        <sz val="10"/>
        <color theme="1"/>
        <rFont val="Arial"/>
        <family val="2"/>
      </rPr>
      <t>-10</t>
    </r>
    <phoneticPr fontId="71" type="noConversion"/>
  </si>
  <si>
    <r>
      <rPr>
        <sz val="10"/>
        <color theme="1"/>
        <rFont val="宋体"/>
        <family val="3"/>
        <charset val="134"/>
      </rPr>
      <t>Ⅳ</t>
    </r>
    <r>
      <rPr>
        <sz val="10"/>
        <color theme="1"/>
        <rFont val="Arial"/>
        <family val="2"/>
      </rPr>
      <t>-9</t>
    </r>
    <phoneticPr fontId="71" type="noConversion"/>
  </si>
  <si>
    <t>5.3.4</t>
    <phoneticPr fontId="71" type="noConversion"/>
  </si>
  <si>
    <t>VII-211</t>
    <phoneticPr fontId="71" type="noConversion"/>
  </si>
  <si>
    <t>VII-65</t>
    <phoneticPr fontId="71" type="noConversion"/>
  </si>
  <si>
    <t>VII-13</t>
    <phoneticPr fontId="71" type="noConversion"/>
  </si>
  <si>
    <t>VII-76</t>
    <phoneticPr fontId="71" type="noConversion"/>
  </si>
  <si>
    <t>VII-208</t>
    <phoneticPr fontId="71" type="noConversion"/>
  </si>
  <si>
    <t>VII-127</t>
    <phoneticPr fontId="71" type="noConversion"/>
  </si>
  <si>
    <t>VII-126</t>
    <phoneticPr fontId="71" type="noConversion"/>
  </si>
  <si>
    <t>VII-44</t>
    <phoneticPr fontId="71" type="noConversion"/>
  </si>
  <si>
    <t>VII-7</t>
    <phoneticPr fontId="71" type="noConversion"/>
  </si>
  <si>
    <t>VII-96</t>
    <phoneticPr fontId="71" type="noConversion"/>
  </si>
  <si>
    <t>VII-214</t>
    <phoneticPr fontId="71" type="noConversion"/>
  </si>
  <si>
    <t>IX-22</t>
    <phoneticPr fontId="71" type="noConversion"/>
  </si>
  <si>
    <t>IX-22</t>
    <phoneticPr fontId="71" type="noConversion"/>
  </si>
  <si>
    <t xml:space="preserve"> II-34</t>
    <phoneticPr fontId="71" type="noConversion"/>
  </si>
  <si>
    <t>I-29</t>
    <phoneticPr fontId="71" type="noConversion"/>
  </si>
  <si>
    <t>I-01</t>
  </si>
  <si>
    <t>I-01</t>
    <phoneticPr fontId="71" type="noConversion"/>
  </si>
  <si>
    <t>VI-45</t>
    <phoneticPr fontId="71" type="noConversion"/>
  </si>
  <si>
    <t>VI-70</t>
    <phoneticPr fontId="71" type="noConversion"/>
  </si>
  <si>
    <t>VI-49</t>
    <phoneticPr fontId="71" type="noConversion"/>
  </si>
  <si>
    <t>VII-211
/VII-65</t>
    <phoneticPr fontId="71" type="noConversion"/>
  </si>
  <si>
    <r>
      <rPr>
        <sz val="9"/>
        <rFont val="宋体"/>
        <family val="3"/>
        <charset val="134"/>
      </rPr>
      <t>在专业考核中体现</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</si>
  <si>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</si>
  <si>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t>12月25日焦化装置E201管程放空阀前法兰因垫片使用不当，检查时未及时发现导致泄漏。（补考）</t>
    <phoneticPr fontId="5" type="noConversion"/>
  </si>
  <si>
    <t>12月27日焦化装置法兰垫片5处不符合要求，平时检查不到位，存在安全隐患。（补考）</t>
    <phoneticPr fontId="5" type="noConversion"/>
  </si>
  <si>
    <t>12月热电部4#汽机状态监测电缆因未及时处理（与蒸汽保温管线靠太近），导致电缆再次被蒸汽管线烫坏。（补考）</t>
    <phoneticPr fontId="5" type="noConversion"/>
  </si>
  <si>
    <t>12月27日针对焦化E201泄漏，对机动部组织检查出来的5处垫片不符合要求的法兰及时制作堵漏夹具并进行注胶，受到领导表扬。（补考）</t>
    <phoneticPr fontId="5" type="noConversion"/>
  </si>
  <si>
    <t>11月多次对芳烃凝结水线泄漏进行带压包盒子处理，确保装置运行，受到领导表扬。（补考）</t>
    <phoneticPr fontId="5" type="noConversion"/>
  </si>
  <si>
    <t>11月19日5#泊位GFP002B更换电动阀作业中，检查线路时，造成系统误启动，根据《11月19日干粉炮误喷事故调查报告》，处罚40文币，1月份补充考核。（补考）</t>
    <phoneticPr fontId="71" type="noConversion"/>
  </si>
  <si>
    <r>
      <t>98-99%</t>
    </r>
    <r>
      <rPr>
        <sz val="9"/>
        <rFont val="宋体"/>
        <family val="3"/>
        <charset val="134"/>
      </rPr>
      <t>，加</t>
    </r>
    <r>
      <rPr>
        <sz val="9"/>
        <rFont val="Times New Roman"/>
        <family val="1"/>
      </rPr>
      <t>200</t>
    </r>
    <r>
      <rPr>
        <sz val="9"/>
        <rFont val="宋体"/>
        <family val="3"/>
        <charset val="134"/>
      </rPr>
      <t>文；</t>
    </r>
    <r>
      <rPr>
        <sz val="9"/>
        <rFont val="Times New Roman"/>
        <family val="1"/>
      </rPr>
      <t>97-98%</t>
    </r>
    <r>
      <rPr>
        <sz val="9"/>
        <rFont val="宋体"/>
        <family val="3"/>
        <charset val="134"/>
      </rPr>
      <t>，加</t>
    </r>
    <r>
      <rPr>
        <sz val="9"/>
        <rFont val="Times New Roman"/>
        <family val="1"/>
      </rPr>
      <t>100</t>
    </r>
    <r>
      <rPr>
        <sz val="9"/>
        <rFont val="宋体"/>
        <family val="3"/>
        <charset val="134"/>
      </rPr>
      <t>文；</t>
    </r>
    <r>
      <rPr>
        <sz val="9"/>
        <rFont val="Times New Roman"/>
        <family val="1"/>
      </rPr>
      <t>96-97%</t>
    </r>
    <r>
      <rPr>
        <sz val="9"/>
        <rFont val="宋体"/>
        <family val="3"/>
        <charset val="134"/>
      </rPr>
      <t>不考核；</t>
    </r>
    <r>
      <rPr>
        <sz val="9"/>
        <rFont val="Times New Roman"/>
        <family val="1"/>
      </rPr>
      <t>95-96%</t>
    </r>
    <r>
      <rPr>
        <sz val="9"/>
        <rFont val="宋体"/>
        <family val="3"/>
        <charset val="134"/>
      </rPr>
      <t>，扣</t>
    </r>
    <r>
      <rPr>
        <sz val="9"/>
        <rFont val="Times New Roman"/>
        <family val="1"/>
      </rPr>
      <t>100</t>
    </r>
    <r>
      <rPr>
        <sz val="9"/>
        <rFont val="宋体"/>
        <family val="3"/>
        <charset val="134"/>
      </rPr>
      <t>；</t>
    </r>
    <r>
      <rPr>
        <sz val="9"/>
        <rFont val="Times New Roman"/>
        <family val="1"/>
      </rPr>
      <t>94-95%</t>
    </r>
    <r>
      <rPr>
        <sz val="9"/>
        <rFont val="宋体"/>
        <family val="3"/>
        <charset val="134"/>
      </rPr>
      <t>，扣</t>
    </r>
    <r>
      <rPr>
        <sz val="9"/>
        <rFont val="Times New Roman"/>
        <family val="1"/>
      </rPr>
      <t>200</t>
    </r>
    <r>
      <rPr>
        <sz val="9"/>
        <rFont val="宋体"/>
        <family val="3"/>
        <charset val="134"/>
      </rPr>
      <t>；依次类推上不封顶。</t>
    </r>
    <phoneticPr fontId="31" type="noConversion"/>
  </si>
  <si>
    <t>98-99%，加200文；97-98%，加100文；96-97%不考核；95-96%，扣100；94-95%，扣200；依次类推上不封顶。</t>
    <phoneticPr fontId="5" type="noConversion"/>
  </si>
  <si>
    <t>98-99%，加200文；97-98%，加100文；96-97%不考核；95-96%，扣100；94-95%，扣200；依次类推上不封顶。</t>
    <phoneticPr fontId="31" type="noConversion"/>
  </si>
  <si>
    <t>取消考核</t>
    <phoneticPr fontId="5" type="noConversion"/>
  </si>
  <si>
    <r>
      <t>98-99%</t>
    </r>
    <r>
      <rPr>
        <sz val="9"/>
        <rFont val="宋体"/>
        <family val="3"/>
        <charset val="134"/>
      </rPr>
      <t>，加</t>
    </r>
    <r>
      <rPr>
        <sz val="9"/>
        <rFont val="Times New Roman"/>
        <family val="1"/>
      </rPr>
      <t>200</t>
    </r>
    <r>
      <rPr>
        <sz val="9"/>
        <rFont val="宋体"/>
        <family val="3"/>
        <charset val="134"/>
      </rPr>
      <t>文；</t>
    </r>
    <r>
      <rPr>
        <sz val="9"/>
        <rFont val="Times New Roman"/>
        <family val="1"/>
      </rPr>
      <t>97-98%</t>
    </r>
    <r>
      <rPr>
        <sz val="9"/>
        <rFont val="宋体"/>
        <family val="3"/>
        <charset val="134"/>
      </rPr>
      <t>，加</t>
    </r>
    <r>
      <rPr>
        <sz val="9"/>
        <rFont val="Times New Roman"/>
        <family val="1"/>
      </rPr>
      <t>100</t>
    </r>
    <r>
      <rPr>
        <sz val="9"/>
        <rFont val="宋体"/>
        <family val="3"/>
        <charset val="134"/>
      </rPr>
      <t>文；</t>
    </r>
    <r>
      <rPr>
        <sz val="9"/>
        <rFont val="Times New Roman"/>
        <family val="1"/>
      </rPr>
      <t>96-97%</t>
    </r>
    <r>
      <rPr>
        <sz val="9"/>
        <rFont val="宋体"/>
        <family val="3"/>
        <charset val="134"/>
      </rPr>
      <t>不考核；</t>
    </r>
    <r>
      <rPr>
        <sz val="9"/>
        <rFont val="Times New Roman"/>
        <family val="1"/>
      </rPr>
      <t>95-96%</t>
    </r>
    <r>
      <rPr>
        <sz val="9"/>
        <rFont val="宋体"/>
        <family val="3"/>
        <charset val="134"/>
      </rPr>
      <t>，扣</t>
    </r>
    <r>
      <rPr>
        <sz val="9"/>
        <rFont val="Times New Roman"/>
        <family val="1"/>
      </rPr>
      <t>100</t>
    </r>
    <r>
      <rPr>
        <sz val="9"/>
        <rFont val="宋体"/>
        <family val="3"/>
        <charset val="134"/>
      </rPr>
      <t>；</t>
    </r>
    <r>
      <rPr>
        <sz val="9"/>
        <rFont val="Times New Roman"/>
        <family val="1"/>
      </rPr>
      <t>94-95%</t>
    </r>
    <r>
      <rPr>
        <sz val="9"/>
        <rFont val="宋体"/>
        <family val="3"/>
        <charset val="134"/>
      </rPr>
      <t>，扣</t>
    </r>
    <r>
      <rPr>
        <sz val="9"/>
        <rFont val="Times New Roman"/>
        <family val="1"/>
      </rPr>
      <t>200</t>
    </r>
    <r>
      <rPr>
        <sz val="9"/>
        <rFont val="宋体"/>
        <family val="3"/>
        <charset val="134"/>
      </rPr>
      <t>；依次类推上不封顶。</t>
    </r>
    <phoneticPr fontId="5" type="noConversion"/>
  </si>
  <si>
    <r>
      <rPr>
        <sz val="9"/>
        <rFont val="宋体"/>
        <family val="3"/>
        <charset val="134"/>
      </rPr>
      <t>按锅炉、汽机、燃运统计，≥</t>
    </r>
    <r>
      <rPr>
        <sz val="9"/>
        <rFont val="Times New Roman"/>
        <family val="1"/>
      </rPr>
      <t>99%</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</si>
  <si>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10"/>
        <color theme="1"/>
        <rFont val="宋体"/>
        <family val="3"/>
        <charset val="134"/>
      </rPr>
      <t>≥</t>
    </r>
    <r>
      <rPr>
        <sz val="10"/>
        <color theme="1"/>
        <rFont val="Times New Roman"/>
        <family val="1"/>
      </rPr>
      <t>99.5%</t>
    </r>
    <r>
      <rPr>
        <sz val="10"/>
        <color theme="1"/>
        <rFont val="宋体"/>
        <family val="3"/>
        <charset val="134"/>
      </rPr>
      <t>加</t>
    </r>
    <r>
      <rPr>
        <sz val="10"/>
        <color theme="1"/>
        <rFont val="Times New Roman"/>
        <family val="1"/>
      </rPr>
      <t>20</t>
    </r>
    <r>
      <rPr>
        <sz val="10"/>
        <color theme="1"/>
        <rFont val="宋体"/>
        <family val="3"/>
        <charset val="134"/>
      </rPr>
      <t>文，＜</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</si>
  <si>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t>1月29日焦化非计划停工</t>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</si>
  <si>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</si>
  <si>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99%</t>
    </r>
    <r>
      <rPr>
        <sz val="9"/>
        <rFont val="宋体"/>
        <family val="3"/>
        <charset val="134"/>
      </rPr>
      <t>，扣</t>
    </r>
    <r>
      <rPr>
        <sz val="9"/>
        <rFont val="Times New Roman"/>
        <family val="1"/>
      </rPr>
      <t>100</t>
    </r>
    <r>
      <rPr>
        <sz val="9"/>
        <rFont val="宋体"/>
        <family val="3"/>
        <charset val="134"/>
      </rPr>
      <t>文。</t>
    </r>
    <phoneticPr fontId="5" type="noConversion"/>
  </si>
  <si>
    <t>＜99%，扣100文。</t>
    <phoneticPr fontId="5" type="noConversion"/>
  </si>
  <si>
    <t>I-13</t>
    <phoneticPr fontId="71" type="noConversion"/>
  </si>
  <si>
    <t>月度绩效考核表迟报，指标和考核规则变动频繁，与运行部沟通不够，引起较多投诉。</t>
    <phoneticPr fontId="5" type="noConversion"/>
  </si>
  <si>
    <t>因使用不当造成车辆损坏且拒绝缴纳修理费，照价赔偿修理费800文，并扣部门负责人100文。</t>
    <phoneticPr fontId="5" type="noConversion"/>
  </si>
  <si>
    <t>因使用不当造成车辆损坏且拒绝缴纳修理费，照价赔偿修理费550文，并扣部门负责人100文。</t>
    <phoneticPr fontId="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</si>
  <si>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February in forms of</t>
    </r>
    <r>
      <rPr>
        <i/>
        <sz val="12"/>
        <color theme="1"/>
        <rFont val="Times New Roman"/>
        <family val="1"/>
      </rPr>
      <t xml:space="preserve"> Performance Appraisal Appeal Form</t>
    </r>
    <r>
      <rPr>
        <sz val="12"/>
        <color theme="1"/>
        <rFont val="Times New Roman"/>
        <family val="1"/>
      </rPr>
      <t>.</t>
    </r>
    <r>
      <rPr>
        <sz val="12"/>
        <color theme="1"/>
        <rFont val="宋体"/>
        <family val="3"/>
        <charset val="134"/>
      </rPr>
      <t>请各部门认真核对，如对考核结果有异议，请先与考核部门沟通协调后，填报</t>
    </r>
    <r>
      <rPr>
        <sz val="12"/>
        <color theme="1"/>
        <rFont val="Times New Roman"/>
        <family val="1"/>
      </rPr>
      <t>HYBN-T7-01-0040-2019-1</t>
    </r>
    <r>
      <rPr>
        <sz val="12"/>
        <color theme="1"/>
        <rFont val="宋体"/>
        <family val="3"/>
        <charset val="134"/>
      </rPr>
      <t>《</t>
    </r>
    <r>
      <rPr>
        <sz val="12"/>
        <color theme="1"/>
        <rFont val="Times New Roman"/>
        <family val="1"/>
      </rPr>
      <t xml:space="preserve">Performance Appraisal Appeal Form </t>
    </r>
    <r>
      <rPr>
        <sz val="12"/>
        <color theme="1"/>
        <rFont val="宋体"/>
        <family val="3"/>
        <charset val="134"/>
      </rPr>
      <t>绩效考核申诉单》，并于</t>
    </r>
    <r>
      <rPr>
        <sz val="12"/>
        <color theme="1"/>
        <rFont val="Times New Roman"/>
        <family val="1"/>
      </rPr>
      <t>2</t>
    </r>
    <r>
      <rPr>
        <sz val="12"/>
        <color theme="1"/>
        <rFont val="宋体"/>
        <family val="3"/>
        <charset val="134"/>
      </rPr>
      <t>月</t>
    </r>
    <r>
      <rPr>
        <sz val="12"/>
        <color theme="1"/>
        <rFont val="Times New Roman"/>
        <family val="1"/>
      </rPr>
      <t>11</t>
    </r>
    <r>
      <rPr>
        <sz val="12"/>
        <color theme="1"/>
        <rFont val="宋体"/>
        <family val="3"/>
        <charset val="134"/>
      </rPr>
      <t>日前送至总经理办公室张春丽处（办公楼</t>
    </r>
    <r>
      <rPr>
        <sz val="12"/>
        <color theme="1"/>
        <rFont val="Times New Roman"/>
        <family val="1"/>
      </rPr>
      <t>319</t>
    </r>
    <r>
      <rPr>
        <sz val="12"/>
        <color theme="1"/>
        <rFont val="宋体"/>
        <family val="3"/>
        <charset val="134"/>
      </rPr>
      <t>室）。</t>
    </r>
    <phoneticPr fontId="5" type="noConversion"/>
  </si>
  <si>
    <r>
      <rPr>
        <b/>
        <sz val="22"/>
        <color theme="1"/>
        <rFont val="Arial Unicode MS"/>
        <family val="2"/>
        <charset val="134"/>
      </rPr>
      <t xml:space="preserve">
The Result of Performance Appraisal  January, 2020
2020</t>
    </r>
    <r>
      <rPr>
        <b/>
        <sz val="22"/>
        <color theme="1"/>
        <rFont val="华文中宋"/>
        <family val="3"/>
        <charset val="134"/>
      </rPr>
      <t>年</t>
    </r>
    <r>
      <rPr>
        <b/>
        <sz val="22"/>
        <color theme="1"/>
        <rFont val="Arial Unicode MS"/>
        <family val="2"/>
        <charset val="134"/>
      </rPr>
      <t>1</t>
    </r>
    <r>
      <rPr>
        <b/>
        <sz val="22"/>
        <color theme="1"/>
        <rFont val="华文中宋"/>
        <family val="3"/>
        <charset val="134"/>
      </rPr>
      <t>月绩效考核结果</t>
    </r>
    <phoneticPr fontId="5" type="noConversion"/>
  </si>
  <si>
    <r>
      <rPr>
        <sz val="16"/>
        <color theme="1"/>
        <rFont val="Arial Unicode MS"/>
        <family val="2"/>
        <charset val="134"/>
      </rPr>
      <t>Preparer：</t>
    </r>
    <r>
      <rPr>
        <sz val="16"/>
        <color theme="1"/>
        <rFont val="华文中宋"/>
        <family val="3"/>
        <charset val="134"/>
      </rPr>
      <t xml:space="preserve">
制表人</t>
    </r>
    <phoneticPr fontId="5" type="noConversion"/>
  </si>
  <si>
    <r>
      <rPr>
        <b/>
        <sz val="22"/>
        <color theme="1"/>
        <rFont val="Arial Unicode MS"/>
        <family val="2"/>
        <charset val="134"/>
      </rPr>
      <t xml:space="preserve">
</t>
    </r>
    <r>
      <rPr>
        <b/>
        <sz val="20"/>
        <color theme="1"/>
        <rFont val="Arial Unicode MS"/>
        <family val="2"/>
        <charset val="134"/>
      </rPr>
      <t>Publicity of the Performance Appraisal Results January, 2020 
    2020</t>
    </r>
    <r>
      <rPr>
        <b/>
        <sz val="20"/>
        <color theme="1"/>
        <rFont val="华文中宋"/>
        <family val="3"/>
        <charset val="134"/>
      </rPr>
      <t>年</t>
    </r>
    <r>
      <rPr>
        <b/>
        <sz val="20"/>
        <color theme="1"/>
        <rFont val="Arial Unicode MS"/>
        <family val="2"/>
        <charset val="134"/>
      </rPr>
      <t>1</t>
    </r>
    <r>
      <rPr>
        <b/>
        <sz val="20"/>
        <color theme="1"/>
        <rFont val="华文中宋"/>
        <family val="3"/>
        <charset val="134"/>
      </rPr>
      <t>月绩效考核结果公示</t>
    </r>
    <phoneticPr fontId="5" type="noConversion"/>
  </si>
  <si>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200</t>
    </r>
    <r>
      <rPr>
        <sz val="9"/>
        <color indexed="8"/>
        <rFont val="宋体"/>
        <family val="3"/>
        <charset val="134"/>
      </rPr>
      <t>文，完成指标奖励</t>
    </r>
    <r>
      <rPr>
        <sz val="9"/>
        <color indexed="8"/>
        <rFont val="Times New Roman"/>
        <family val="1"/>
      </rPr>
      <t>1000</t>
    </r>
    <r>
      <rPr>
        <sz val="9"/>
        <color indexed="8"/>
        <rFont val="宋体"/>
        <family val="3"/>
        <charset val="134"/>
      </rPr>
      <t>文。</t>
    </r>
    <phoneticPr fontId="5" type="noConversion"/>
  </si>
  <si>
    <r>
      <t xml:space="preserve">1.Time for Publicity: 8-11 Feb.2020.    </t>
    </r>
    <r>
      <rPr>
        <sz val="12"/>
        <color theme="1"/>
        <rFont val="宋体"/>
        <family val="3"/>
        <charset val="134"/>
      </rPr>
      <t>公示时间：</t>
    </r>
    <r>
      <rPr>
        <sz val="12"/>
        <color theme="1"/>
        <rFont val="Times New Roman"/>
        <family val="1"/>
      </rPr>
      <t>2020</t>
    </r>
    <r>
      <rPr>
        <sz val="12"/>
        <color theme="1"/>
        <rFont val="宋体"/>
        <family val="3"/>
        <charset val="134"/>
      </rPr>
      <t>年</t>
    </r>
    <r>
      <rPr>
        <sz val="12"/>
        <color theme="1"/>
        <rFont val="Times New Roman"/>
        <family val="1"/>
      </rPr>
      <t>2</t>
    </r>
    <r>
      <rPr>
        <sz val="12"/>
        <color theme="1"/>
        <rFont val="宋体"/>
        <family val="3"/>
        <charset val="134"/>
      </rPr>
      <t>月</t>
    </r>
    <r>
      <rPr>
        <sz val="12"/>
        <color theme="1"/>
        <rFont val="Times New Roman"/>
        <family val="1"/>
      </rPr>
      <t>8-11</t>
    </r>
    <r>
      <rPr>
        <sz val="12"/>
        <color theme="1"/>
        <rFont val="宋体"/>
        <family val="3"/>
        <charset val="134"/>
      </rPr>
      <t>日。</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</si>
</sst>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00_);[Red]\(0.00\)"/>
    <numFmt numFmtId="181" formatCode="0_);[Red]\(0\)"/>
    <numFmt numFmtId="182" formatCode="0.00_ "/>
  </numFmts>
  <fonts count="80">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sz val="12"/>
      <color theme="1"/>
      <name val="Arial"/>
      <family val="2"/>
    </font>
    <font>
      <b/>
      <sz val="12"/>
      <color theme="1"/>
      <name val="Arial"/>
      <family val="2"/>
    </font>
    <font>
      <sz val="11"/>
      <color theme="1"/>
      <name val="Arial"/>
      <family val="2"/>
    </font>
    <font>
      <sz val="12"/>
      <name val="宋体"/>
      <family val="3"/>
      <charset val="134"/>
    </font>
    <font>
      <sz val="12"/>
      <name val="宋体"/>
      <family val="3"/>
      <charset val="134"/>
    </font>
    <font>
      <sz val="10.5"/>
      <color theme="1"/>
      <name val="宋体"/>
      <family val="3"/>
      <charset val="134"/>
    </font>
    <font>
      <sz val="10.5"/>
      <color theme="1"/>
      <name val="等线"/>
      <family val="2"/>
      <charset val="134"/>
      <scheme val="minor"/>
    </font>
    <font>
      <sz val="10"/>
      <color theme="1"/>
      <name val="宋体"/>
      <family val="3"/>
      <charset val="134"/>
    </font>
    <font>
      <sz val="13"/>
      <color theme="1"/>
      <name val="宋体"/>
      <family val="3"/>
      <charset val="134"/>
    </font>
    <font>
      <sz val="10"/>
      <color theme="1"/>
      <name val="等线"/>
      <family val="2"/>
      <charset val="134"/>
      <scheme val="minor"/>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sz val="10"/>
      <color indexed="8"/>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sz val="10"/>
      <color theme="1"/>
      <name val="Times New Roman"/>
      <family val="1"/>
    </font>
    <font>
      <sz val="9"/>
      <color theme="1"/>
      <name val="等线"/>
      <family val="3"/>
      <charset val="134"/>
      <scheme val="minor"/>
    </font>
    <font>
      <sz val="9"/>
      <color indexed="8"/>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name val="Times New Roman"/>
      <family val="1"/>
    </font>
    <font>
      <sz val="10.5"/>
      <color theme="1"/>
      <name val="Times New Roman"/>
      <family val="1"/>
    </font>
    <font>
      <sz val="9"/>
      <color indexed="8"/>
      <name val="Times New Roman"/>
      <family val="1"/>
    </font>
    <font>
      <sz val="10"/>
      <color indexed="8"/>
      <name val="Times New Roman"/>
      <family val="1"/>
    </font>
    <font>
      <sz val="8"/>
      <name val="Times New Roman"/>
      <family val="1"/>
    </font>
    <font>
      <sz val="8"/>
      <name val="宋体"/>
      <family val="3"/>
      <charset val="134"/>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b/>
      <sz val="24"/>
      <color theme="1"/>
      <name val="华文中宋"/>
      <family val="3"/>
      <charset val="134"/>
    </font>
    <font>
      <b/>
      <sz val="24"/>
      <color theme="1"/>
      <name val="Arial Unicode MS"/>
      <family val="2"/>
      <charset val="134"/>
    </font>
    <font>
      <b/>
      <sz val="16"/>
      <color theme="1"/>
      <name val="华文中宋"/>
      <family val="3"/>
      <charset val="134"/>
    </font>
    <font>
      <b/>
      <sz val="16"/>
      <color theme="1"/>
      <name val="Arial Unicode MS"/>
      <family val="2"/>
      <charset val="134"/>
    </font>
    <font>
      <sz val="14"/>
      <color theme="1"/>
      <name val="宋体"/>
      <family val="3"/>
      <charset val="134"/>
    </font>
    <font>
      <b/>
      <sz val="14"/>
      <color theme="1"/>
      <name val="Times New Roman"/>
      <family val="1"/>
    </font>
    <font>
      <sz val="14"/>
      <color theme="1"/>
      <name val="等线"/>
      <family val="2"/>
      <scheme val="minor"/>
    </font>
    <font>
      <i/>
      <sz val="12"/>
      <color theme="1"/>
      <name val="Times New Roman"/>
      <family val="1"/>
    </font>
    <font>
      <sz val="9"/>
      <color indexed="81"/>
      <name val="宋体"/>
      <family val="3"/>
      <charset val="134"/>
    </font>
    <font>
      <sz val="10"/>
      <color theme="1"/>
      <name val="Arial"/>
      <family val="2"/>
    </font>
    <font>
      <sz val="10.5"/>
      <name val="宋体"/>
      <family val="3"/>
      <charset val="134"/>
    </font>
    <font>
      <sz val="10"/>
      <color theme="1"/>
      <name val="宋体"/>
      <family val="2"/>
      <charset val="134"/>
    </font>
    <font>
      <sz val="10.5"/>
      <name val="Times New Roman"/>
      <family val="1"/>
    </font>
    <font>
      <b/>
      <sz val="10"/>
      <name val="等线"/>
      <family val="3"/>
      <charset val="134"/>
      <scheme val="minor"/>
    </font>
    <font>
      <sz val="10"/>
      <name val="等线"/>
      <family val="2"/>
      <charset val="134"/>
      <scheme val="minor"/>
    </font>
    <font>
      <sz val="10"/>
      <color indexed="8"/>
      <name val="Arial"/>
      <family val="2"/>
    </font>
    <font>
      <sz val="9"/>
      <name val="等线"/>
      <family val="3"/>
      <charset val="134"/>
    </font>
    <font>
      <sz val="11"/>
      <name val="Arial"/>
      <family val="2"/>
    </font>
    <font>
      <sz val="10"/>
      <name val="Times New Roman"/>
      <family val="1"/>
    </font>
    <font>
      <sz val="10"/>
      <color theme="1"/>
      <name val="等线"/>
      <family val="3"/>
      <charset val="134"/>
      <scheme val="minor"/>
    </font>
    <font>
      <sz val="10"/>
      <name val="Arial"/>
      <family val="2"/>
    </font>
    <font>
      <sz val="10"/>
      <name val="等线"/>
      <family val="3"/>
      <charset val="134"/>
      <scheme val="minor"/>
    </font>
    <font>
      <sz val="9"/>
      <name val="Arial"/>
      <family val="2"/>
    </font>
    <font>
      <sz val="9"/>
      <name val="Aria"/>
      <family val="2"/>
      <charset val="134"/>
    </font>
    <font>
      <sz val="9"/>
      <name val="Aria"/>
      <charset val="134"/>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1">
    <xf numFmtId="0" fontId="0" fillId="0" borderId="0"/>
    <xf numFmtId="0" fontId="4" fillId="0" borderId="0">
      <alignment vertical="center"/>
    </xf>
    <xf numFmtId="0" fontId="14" fillId="0" borderId="0"/>
    <xf numFmtId="0" fontId="3" fillId="0" borderId="0">
      <alignment vertical="center"/>
    </xf>
    <xf numFmtId="0" fontId="13" fillId="0" borderId="0"/>
    <xf numFmtId="0" fontId="2" fillId="0" borderId="0">
      <alignment vertical="center"/>
    </xf>
    <xf numFmtId="0" fontId="2" fillId="0" borderId="0">
      <alignment vertical="center"/>
    </xf>
    <xf numFmtId="0" fontId="1" fillId="0" borderId="0">
      <alignment vertical="center"/>
    </xf>
    <xf numFmtId="0" fontId="13" fillId="0" borderId="0"/>
    <xf numFmtId="0" fontId="1" fillId="0" borderId="0">
      <alignment vertical="center"/>
    </xf>
    <xf numFmtId="0" fontId="13" fillId="0" borderId="0"/>
    <xf numFmtId="0" fontId="1" fillId="0" borderId="0">
      <alignment vertical="center"/>
    </xf>
    <xf numFmtId="0" fontId="1" fillId="0" borderId="0">
      <alignment vertical="center"/>
    </xf>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cellStyleXfs>
  <cellXfs count="389">
    <xf numFmtId="0" fontId="0" fillId="0" borderId="0" xfId="0"/>
    <xf numFmtId="0" fontId="4"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0" fillId="0" borderId="0" xfId="0" applyFont="1" applyAlignment="1">
      <alignment vertical="center"/>
    </xf>
    <xf numFmtId="0" fontId="33" fillId="0" borderId="14" xfId="13" applyNumberFormat="1" applyFont="1" applyFill="1" applyBorder="1" applyAlignment="1" applyProtection="1">
      <alignment horizontal="center" vertical="center" wrapText="1"/>
      <protection locked="0" hidden="1"/>
    </xf>
    <xf numFmtId="0" fontId="33" fillId="0" borderId="15" xfId="13" applyNumberFormat="1" applyFont="1" applyFill="1" applyBorder="1" applyAlignment="1" applyProtection="1">
      <alignment horizontal="center" vertical="center" wrapText="1"/>
      <protection locked="0" hidden="1"/>
    </xf>
    <xf numFmtId="0" fontId="33" fillId="0" borderId="15" xfId="13" applyNumberFormat="1" applyFont="1" applyFill="1" applyBorder="1" applyAlignment="1" applyProtection="1">
      <alignment horizontal="center" vertical="center"/>
      <protection locked="0" hidden="1"/>
    </xf>
    <xf numFmtId="0" fontId="33" fillId="0" borderId="15" xfId="14" applyNumberFormat="1" applyFont="1" applyBorder="1" applyAlignment="1" applyProtection="1">
      <alignment horizontal="center" vertical="center" wrapText="1"/>
      <protection locked="0" hidden="1"/>
    </xf>
    <xf numFmtId="0" fontId="33" fillId="0" borderId="16" xfId="14" applyNumberFormat="1" applyFont="1" applyFill="1" applyBorder="1" applyAlignment="1" applyProtection="1">
      <alignment horizontal="center" vertical="center" wrapText="1"/>
      <protection locked="0" hidden="1"/>
    </xf>
    <xf numFmtId="0" fontId="33" fillId="0" borderId="0" xfId="0" applyFont="1" applyAlignment="1">
      <alignment vertical="center"/>
    </xf>
    <xf numFmtId="0" fontId="0" fillId="0" borderId="0" xfId="0" applyFont="1"/>
    <xf numFmtId="0" fontId="23" fillId="0" borderId="1" xfId="0" applyNumberFormat="1" applyFont="1" applyBorder="1" applyAlignment="1">
      <alignment horizontal="center" vertical="center" wrapText="1"/>
    </xf>
    <xf numFmtId="0" fontId="0" fillId="0" borderId="0" xfId="0" applyNumberFormat="1"/>
    <xf numFmtId="0" fontId="20" fillId="0" borderId="0" xfId="0" applyFont="1" applyAlignment="1">
      <alignment horizontal="center" vertical="center"/>
    </xf>
    <xf numFmtId="0" fontId="17" fillId="0" borderId="0" xfId="0" applyFont="1" applyAlignment="1">
      <alignment vertical="center"/>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40" fillId="0" borderId="1" xfId="0" applyFont="1" applyBorder="1" applyAlignment="1">
      <alignment horizontal="center" vertical="center"/>
    </xf>
    <xf numFmtId="0" fontId="40" fillId="0" borderId="1" xfId="0" applyNumberFormat="1" applyFont="1" applyBorder="1" applyAlignment="1">
      <alignment horizontal="center" vertical="center"/>
    </xf>
    <xf numFmtId="0" fontId="41" fillId="0" borderId="0" xfId="0" applyFont="1"/>
    <xf numFmtId="0" fontId="40" fillId="0" borderId="1" xfId="0" applyFont="1" applyBorder="1" applyAlignment="1">
      <alignment horizontal="center" vertical="center" wrapText="1"/>
    </xf>
    <xf numFmtId="177" fontId="40" fillId="0" borderId="1" xfId="0" applyNumberFormat="1" applyFont="1" applyBorder="1" applyAlignment="1">
      <alignment horizontal="center" vertical="center"/>
    </xf>
    <xf numFmtId="0" fontId="40" fillId="0" borderId="0" xfId="0" applyFont="1" applyAlignment="1">
      <alignment vertical="center"/>
    </xf>
    <xf numFmtId="0" fontId="44" fillId="0" borderId="0" xfId="0" applyFont="1" applyAlignment="1">
      <alignment vertical="center"/>
    </xf>
    <xf numFmtId="0" fontId="34" fillId="0" borderId="0" xfId="0" applyFont="1" applyAlignment="1">
      <alignment vertical="center"/>
    </xf>
    <xf numFmtId="0" fontId="45" fillId="0" borderId="0" xfId="0" applyFont="1" applyAlignment="1">
      <alignment vertical="center"/>
    </xf>
    <xf numFmtId="0" fontId="45" fillId="0" borderId="1" xfId="13" applyNumberFormat="1" applyFont="1" applyFill="1" applyBorder="1" applyAlignment="1" applyProtection="1">
      <alignment horizontal="left" vertical="center" wrapText="1"/>
      <protection locked="0" hidden="1"/>
    </xf>
    <xf numFmtId="0" fontId="45" fillId="0" borderId="1" xfId="18" applyNumberFormat="1" applyFont="1" applyFill="1" applyBorder="1" applyAlignment="1" applyProtection="1">
      <alignment vertical="center" wrapText="1"/>
      <protection locked="0" hidden="1"/>
    </xf>
    <xf numFmtId="0" fontId="34" fillId="0" borderId="21" xfId="13" applyNumberFormat="1" applyFont="1" applyFill="1" applyBorder="1" applyAlignment="1" applyProtection="1">
      <alignment horizontal="center" vertical="center" wrapText="1"/>
      <protection locked="0" hidden="1"/>
    </xf>
    <xf numFmtId="0" fontId="34" fillId="0" borderId="1" xfId="13" applyNumberFormat="1" applyFont="1" applyFill="1" applyBorder="1" applyAlignment="1" applyProtection="1">
      <alignment horizontal="center" vertical="center" wrapText="1"/>
      <protection locked="0" hidden="1"/>
    </xf>
    <xf numFmtId="0" fontId="34" fillId="0" borderId="22" xfId="15" applyNumberFormat="1" applyFont="1" applyFill="1" applyBorder="1" applyAlignment="1" applyProtection="1">
      <alignment horizontal="center" vertical="center" wrapText="1"/>
      <protection locked="0" hidden="1"/>
    </xf>
    <xf numFmtId="0" fontId="44" fillId="0" borderId="1" xfId="13" applyNumberFormat="1" applyFont="1" applyFill="1" applyBorder="1" applyAlignment="1" applyProtection="1">
      <alignment horizontal="left" vertical="center" wrapText="1"/>
      <protection locked="0" hidden="1"/>
    </xf>
    <xf numFmtId="0" fontId="44" fillId="0" borderId="1" xfId="18" applyNumberFormat="1" applyFont="1" applyFill="1" applyBorder="1" applyAlignment="1" applyProtection="1">
      <alignment horizontal="center" vertical="center"/>
      <protection locked="0" hidden="1"/>
    </xf>
    <xf numFmtId="0" fontId="44" fillId="0" borderId="12" xfId="18" applyNumberFormat="1" applyFont="1" applyFill="1" applyBorder="1" applyAlignment="1" applyProtection="1">
      <alignment vertical="center" wrapText="1"/>
      <protection locked="0" hidden="1"/>
    </xf>
    <xf numFmtId="0" fontId="44" fillId="0" borderId="1" xfId="0" applyNumberFormat="1" applyFont="1" applyFill="1" applyBorder="1" applyAlignment="1" applyProtection="1">
      <alignment horizontal="center" vertical="center"/>
      <protection locked="0" hidden="1"/>
    </xf>
    <xf numFmtId="0" fontId="44" fillId="0" borderId="1" xfId="18" applyNumberFormat="1" applyFont="1" applyFill="1" applyBorder="1" applyAlignment="1" applyProtection="1">
      <alignment vertical="center" wrapText="1"/>
      <protection locked="0" hidden="1"/>
    </xf>
    <xf numFmtId="0" fontId="40" fillId="0" borderId="21" xfId="13" applyNumberFormat="1" applyFont="1" applyFill="1" applyBorder="1" applyAlignment="1" applyProtection="1">
      <alignment horizontal="center" vertical="center" wrapText="1"/>
      <protection locked="0" hidden="1"/>
    </xf>
    <xf numFmtId="0" fontId="40" fillId="0" borderId="1" xfId="13" applyNumberFormat="1" applyFont="1" applyFill="1" applyBorder="1" applyAlignment="1" applyProtection="1">
      <alignment horizontal="center" vertical="center" wrapText="1"/>
      <protection locked="0" hidden="1"/>
    </xf>
    <xf numFmtId="0" fontId="40" fillId="0" borderId="22" xfId="15" applyNumberFormat="1" applyFont="1" applyFill="1" applyBorder="1" applyAlignment="1" applyProtection="1">
      <alignment horizontal="center" vertical="center" wrapText="1"/>
      <protection locked="0" hidden="1"/>
    </xf>
    <xf numFmtId="0" fontId="40" fillId="0" borderId="23" xfId="15" applyNumberFormat="1" applyFont="1" applyFill="1" applyBorder="1" applyAlignment="1" applyProtection="1">
      <alignment horizontal="center" vertical="center" wrapText="1"/>
      <protection locked="0" hidden="1"/>
    </xf>
    <xf numFmtId="0" fontId="45" fillId="0" borderId="17" xfId="13" applyNumberFormat="1" applyFont="1" applyFill="1" applyBorder="1" applyAlignment="1" applyProtection="1">
      <alignment horizontal="left" vertical="center" wrapText="1"/>
      <protection locked="0" hidden="1"/>
    </xf>
    <xf numFmtId="0" fontId="34" fillId="0" borderId="1" xfId="13" applyNumberFormat="1" applyFont="1" applyFill="1" applyBorder="1" applyAlignment="1" applyProtection="1">
      <alignment horizontal="left" vertical="center" wrapText="1"/>
      <protection locked="0" hidden="1"/>
    </xf>
    <xf numFmtId="0" fontId="34" fillId="0" borderId="1" xfId="18" applyNumberFormat="1" applyFont="1" applyFill="1" applyBorder="1" applyAlignment="1" applyProtection="1">
      <alignment horizontal="left" vertical="center" wrapText="1"/>
      <protection locked="0" hidden="1"/>
    </xf>
    <xf numFmtId="0" fontId="34" fillId="0" borderId="1" xfId="0" applyFont="1" applyFill="1" applyBorder="1" applyAlignment="1">
      <alignment horizontal="left" vertical="center"/>
    </xf>
    <xf numFmtId="9" fontId="34" fillId="0" borderId="1" xfId="0" applyNumberFormat="1"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xf>
    <xf numFmtId="0" fontId="34" fillId="0" borderId="1" xfId="0" applyNumberFormat="1" applyFont="1" applyFill="1" applyBorder="1" applyAlignment="1" applyProtection="1">
      <alignment horizontal="justify" vertical="center" wrapText="1"/>
      <protection locked="0" hidden="1"/>
    </xf>
    <xf numFmtId="0" fontId="34" fillId="0" borderId="1" xfId="17" applyNumberFormat="1" applyFont="1" applyFill="1" applyBorder="1" applyAlignment="1" applyProtection="1">
      <alignment horizontal="center" vertical="center" wrapText="1"/>
      <protection locked="0" hidden="1"/>
    </xf>
    <xf numFmtId="0" fontId="44" fillId="0" borderId="17" xfId="13" applyNumberFormat="1" applyFont="1" applyFill="1" applyBorder="1" applyAlignment="1" applyProtection="1">
      <alignment horizontal="left" vertical="center" wrapText="1"/>
      <protection locked="0" hidden="1"/>
    </xf>
    <xf numFmtId="0" fontId="44" fillId="0" borderId="17" xfId="0" applyNumberFormat="1" applyFont="1" applyFill="1" applyBorder="1" applyAlignment="1" applyProtection="1">
      <alignment horizontal="center" vertical="center"/>
      <protection locked="0" hidden="1"/>
    </xf>
    <xf numFmtId="0" fontId="44" fillId="0" borderId="17" xfId="18" applyNumberFormat="1" applyFont="1" applyFill="1" applyBorder="1" applyAlignment="1" applyProtection="1">
      <alignment horizontal="left" vertical="center" wrapText="1"/>
      <protection locked="0" hidden="1"/>
    </xf>
    <xf numFmtId="0" fontId="44" fillId="0" borderId="1" xfId="18" applyNumberFormat="1" applyFont="1" applyFill="1" applyBorder="1" applyAlignment="1" applyProtection="1">
      <alignment horizontal="left" vertical="center" wrapText="1"/>
      <protection locked="0" hidden="1"/>
    </xf>
    <xf numFmtId="0" fontId="40" fillId="0" borderId="1" xfId="13" applyNumberFormat="1" applyFont="1" applyFill="1" applyBorder="1" applyAlignment="1" applyProtection="1">
      <alignment horizontal="left" vertical="center" wrapText="1"/>
      <protection locked="0" hidden="1"/>
    </xf>
    <xf numFmtId="0" fontId="40" fillId="0" borderId="1" xfId="18" applyNumberFormat="1" applyFont="1" applyFill="1" applyBorder="1" applyAlignment="1" applyProtection="1">
      <alignment horizontal="left" vertical="center" wrapText="1"/>
      <protection locked="0" hidden="1"/>
    </xf>
    <xf numFmtId="0" fontId="40" fillId="0" borderId="1" xfId="0" applyFont="1" applyFill="1" applyBorder="1" applyAlignment="1">
      <alignment horizontal="left" vertical="center"/>
    </xf>
    <xf numFmtId="9" fontId="40" fillId="0" borderId="1" xfId="0" applyNumberFormat="1" applyFont="1" applyFill="1" applyBorder="1" applyAlignment="1">
      <alignment horizontal="center" vertical="center"/>
    </xf>
    <xf numFmtId="0" fontId="40" fillId="0" borderId="1" xfId="0" applyFont="1" applyFill="1" applyBorder="1" applyAlignment="1">
      <alignment horizontal="left" vertical="center" wrapText="1"/>
    </xf>
    <xf numFmtId="0" fontId="40" fillId="0" borderId="1" xfId="0" applyFont="1" applyBorder="1" applyAlignment="1">
      <alignment horizontal="left" vertical="center"/>
    </xf>
    <xf numFmtId="0" fontId="40" fillId="0" borderId="1" xfId="0" applyFont="1" applyFill="1" applyBorder="1" applyAlignment="1">
      <alignment horizontal="center" vertical="center"/>
    </xf>
    <xf numFmtId="178" fontId="40" fillId="0" borderId="1" xfId="0" applyNumberFormat="1" applyFont="1" applyFill="1" applyBorder="1" applyAlignment="1">
      <alignment horizontal="center" vertical="center"/>
    </xf>
    <xf numFmtId="0" fontId="40" fillId="0" borderId="1" xfId="0" applyNumberFormat="1" applyFont="1" applyFill="1" applyBorder="1" applyAlignment="1" applyProtection="1">
      <alignment horizontal="justify" vertical="center" wrapText="1"/>
      <protection locked="0" hidden="1"/>
    </xf>
    <xf numFmtId="0" fontId="40" fillId="0" borderId="1" xfId="17" applyNumberFormat="1" applyFont="1" applyFill="1" applyBorder="1" applyAlignment="1" applyProtection="1">
      <alignment horizontal="center" vertical="center" wrapText="1"/>
      <protection locked="0" hidden="1"/>
    </xf>
    <xf numFmtId="178" fontId="45" fillId="0" borderId="17" xfId="0" applyNumberFormat="1" applyFont="1" applyFill="1" applyBorder="1" applyAlignment="1">
      <alignment horizontal="center" vertical="center"/>
    </xf>
    <xf numFmtId="0" fontId="45" fillId="0" borderId="17" xfId="18" applyNumberFormat="1" applyFont="1" applyFill="1" applyBorder="1" applyAlignment="1" applyProtection="1">
      <alignment vertical="center" wrapText="1"/>
      <protection locked="0" hidden="1"/>
    </xf>
    <xf numFmtId="9" fontId="45" fillId="0" borderId="1" xfId="0" applyNumberFormat="1" applyFont="1" applyFill="1" applyBorder="1" applyAlignment="1">
      <alignment horizontal="center" vertical="center"/>
    </xf>
    <xf numFmtId="178" fontId="44" fillId="0" borderId="1" xfId="0" applyNumberFormat="1" applyFont="1" applyFill="1" applyBorder="1" applyAlignment="1">
      <alignment horizontal="center" vertical="center"/>
    </xf>
    <xf numFmtId="0" fontId="44" fillId="0" borderId="1" xfId="0" applyFont="1" applyBorder="1" applyAlignment="1">
      <alignment vertical="center" wrapText="1"/>
    </xf>
    <xf numFmtId="0" fontId="44" fillId="0" borderId="1" xfId="0" applyNumberFormat="1" applyFont="1" applyBorder="1" applyAlignment="1">
      <alignment vertical="center" wrapText="1"/>
    </xf>
    <xf numFmtId="0" fontId="40" fillId="0" borderId="21" xfId="15" applyNumberFormat="1" applyFont="1" applyFill="1" applyBorder="1" applyAlignment="1" applyProtection="1">
      <alignment horizontal="center" vertical="center" wrapText="1"/>
      <protection locked="0" hidden="1"/>
    </xf>
    <xf numFmtId="49" fontId="40" fillId="0" borderId="1" xfId="0" applyNumberFormat="1" applyFont="1" applyFill="1" applyBorder="1" applyAlignment="1">
      <alignment horizontal="center" vertical="center"/>
    </xf>
    <xf numFmtId="0" fontId="40" fillId="0" borderId="1" xfId="15"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center" vertical="center" wrapText="1"/>
      <protection locked="0" hidden="1"/>
    </xf>
    <xf numFmtId="0" fontId="32" fillId="0" borderId="23" xfId="14" applyNumberFormat="1" applyFont="1" applyFill="1" applyBorder="1" applyAlignment="1" applyProtection="1">
      <alignment horizontal="center" vertical="center" wrapText="1"/>
      <protection locked="0" hidden="1"/>
    </xf>
    <xf numFmtId="0" fontId="40" fillId="0" borderId="19" xfId="0" applyFont="1" applyBorder="1" applyAlignment="1">
      <alignment horizontal="center" vertical="center"/>
    </xf>
    <xf numFmtId="0" fontId="40" fillId="0" borderId="24" xfId="0" applyFont="1" applyBorder="1" applyAlignment="1">
      <alignment horizontal="center" vertical="center"/>
    </xf>
    <xf numFmtId="0" fontId="34" fillId="0" borderId="19" xfId="0" applyFont="1" applyBorder="1" applyAlignment="1">
      <alignment horizontal="center" vertical="center"/>
    </xf>
    <xf numFmtId="0" fontId="40" fillId="0" borderId="12" xfId="15" applyNumberFormat="1" applyFont="1" applyFill="1" applyBorder="1" applyAlignment="1" applyProtection="1">
      <alignment horizontal="center" vertical="center" wrapText="1"/>
      <protection locked="0" hidden="1"/>
    </xf>
    <xf numFmtId="0" fontId="40" fillId="0" borderId="29" xfId="0" applyFont="1" applyBorder="1" applyAlignment="1">
      <alignment horizontal="center" vertical="center"/>
    </xf>
    <xf numFmtId="0" fontId="33" fillId="0" borderId="16" xfId="0" applyFont="1" applyBorder="1" applyAlignment="1">
      <alignment horizontal="center" vertical="center"/>
    </xf>
    <xf numFmtId="0" fontId="34" fillId="0" borderId="12" xfId="15" applyNumberFormat="1" applyFont="1" applyFill="1" applyBorder="1" applyAlignment="1" applyProtection="1">
      <alignment horizontal="center" vertical="center" wrapText="1"/>
      <protection locked="0" hidden="1"/>
    </xf>
    <xf numFmtId="0" fontId="34" fillId="0" borderId="29" xfId="0"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48" fillId="0" borderId="4" xfId="0" applyFont="1" applyBorder="1" applyAlignment="1">
      <alignment vertical="center"/>
    </xf>
    <xf numFmtId="0" fontId="21" fillId="0" borderId="0" xfId="0" applyFont="1" applyAlignment="1">
      <alignment vertical="top"/>
    </xf>
    <xf numFmtId="0" fontId="21" fillId="0" borderId="32" xfId="0" applyFont="1" applyBorder="1"/>
    <xf numFmtId="0" fontId="21" fillId="0" borderId="4" xfId="0" applyFont="1" applyBorder="1"/>
    <xf numFmtId="0" fontId="49"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0" fillId="2" borderId="0" xfId="0" applyFill="1" applyBorder="1"/>
    <xf numFmtId="0" fontId="0" fillId="0" borderId="0" xfId="0" applyBorder="1"/>
    <xf numFmtId="0" fontId="22" fillId="0" borderId="5" xfId="0" applyFont="1" applyBorder="1" applyAlignment="1">
      <alignment vertical="center" wrapText="1"/>
    </xf>
    <xf numFmtId="0" fontId="22" fillId="2" borderId="0" xfId="0" applyFont="1" applyFill="1" applyBorder="1" applyAlignment="1">
      <alignment vertical="center" wrapText="1"/>
    </xf>
    <xf numFmtId="0" fontId="0" fillId="2" borderId="0" xfId="0" applyFill="1" applyBorder="1" applyAlignment="1">
      <alignment vertical="center"/>
    </xf>
    <xf numFmtId="0" fontId="0" fillId="0" borderId="0" xfId="0" applyBorder="1" applyAlignment="1">
      <alignment vertical="center"/>
    </xf>
    <xf numFmtId="0" fontId="59" fillId="0" borderId="0" xfId="0" applyFont="1" applyAlignment="1">
      <alignment vertical="top"/>
    </xf>
    <xf numFmtId="0" fontId="21" fillId="2" borderId="0" xfId="0" applyFont="1" applyFill="1" applyBorder="1"/>
    <xf numFmtId="0" fontId="21" fillId="0" borderId="0" xfId="0" applyFont="1" applyBorder="1"/>
    <xf numFmtId="0" fontId="61" fillId="0" borderId="4" xfId="0" applyFont="1" applyBorder="1"/>
    <xf numFmtId="0" fontId="32" fillId="0" borderId="12" xfId="14" applyNumberFormat="1" applyFont="1" applyFill="1" applyBorder="1" applyAlignment="1" applyProtection="1">
      <alignment horizontal="center" vertical="center" wrapText="1"/>
      <protection locked="0" hidden="1"/>
    </xf>
    <xf numFmtId="0" fontId="42" fillId="0" borderId="22" xfId="15" applyNumberFormat="1" applyFont="1" applyFill="1" applyBorder="1" applyAlignment="1" applyProtection="1">
      <alignment horizontal="center" vertical="center" wrapText="1"/>
      <protection locked="0" hidden="1"/>
    </xf>
    <xf numFmtId="0" fontId="42" fillId="0" borderId="23" xfId="15" applyNumberFormat="1" applyFont="1" applyFill="1" applyBorder="1" applyAlignment="1" applyProtection="1">
      <alignment horizontal="center" vertical="center" wrapText="1"/>
      <protection locked="0" hidden="1"/>
    </xf>
    <xf numFmtId="0" fontId="31" fillId="0" borderId="23" xfId="14" applyNumberFormat="1" applyFont="1" applyFill="1" applyBorder="1" applyAlignment="1" applyProtection="1">
      <alignment horizontal="center" vertical="center" wrapText="1"/>
      <protection locked="0" hidden="1"/>
    </xf>
    <xf numFmtId="0" fontId="42" fillId="0" borderId="24" xfId="0" applyNumberFormat="1" applyFont="1" applyFill="1" applyBorder="1" applyAlignment="1">
      <alignment horizontal="center" vertical="center"/>
    </xf>
    <xf numFmtId="0" fontId="39" fillId="0" borderId="0" xfId="0" applyFont="1" applyFill="1" applyAlignment="1">
      <alignment horizontal="center" vertical="center"/>
    </xf>
    <xf numFmtId="0" fontId="37" fillId="0" borderId="14" xfId="13" applyNumberFormat="1" applyFont="1" applyFill="1" applyBorder="1" applyAlignment="1" applyProtection="1">
      <alignment horizontal="center" vertical="center" wrapText="1"/>
      <protection locked="0" hidden="1"/>
    </xf>
    <xf numFmtId="0" fontId="37" fillId="0" borderId="15" xfId="13" applyNumberFormat="1" applyFont="1" applyFill="1" applyBorder="1" applyAlignment="1" applyProtection="1">
      <alignment horizontal="center" vertical="center" wrapText="1"/>
      <protection locked="0" hidden="1"/>
    </xf>
    <xf numFmtId="0" fontId="37" fillId="0" borderId="15" xfId="13" applyNumberFormat="1" applyFont="1" applyFill="1" applyBorder="1" applyAlignment="1" applyProtection="1">
      <alignment horizontal="center" vertical="center"/>
      <protection locked="0" hidden="1"/>
    </xf>
    <xf numFmtId="0" fontId="37" fillId="0" borderId="15" xfId="14" applyNumberFormat="1" applyFont="1" applyFill="1" applyBorder="1" applyAlignment="1" applyProtection="1">
      <alignment horizontal="center" vertical="center" wrapText="1"/>
      <protection locked="0" hidden="1"/>
    </xf>
    <xf numFmtId="0" fontId="37" fillId="0" borderId="16" xfId="14" applyNumberFormat="1" applyFont="1" applyFill="1" applyBorder="1" applyAlignment="1" applyProtection="1">
      <alignment horizontal="center" vertical="center" wrapText="1"/>
      <protection locked="0" hidden="1"/>
    </xf>
    <xf numFmtId="0" fontId="37" fillId="0" borderId="0" xfId="0" applyFont="1" applyFill="1" applyAlignment="1">
      <alignment horizontal="center" vertical="center"/>
    </xf>
    <xf numFmtId="0" fontId="42" fillId="0" borderId="20" xfId="13" applyNumberFormat="1" applyFont="1" applyFill="1" applyBorder="1" applyAlignment="1" applyProtection="1">
      <alignment horizontal="center" vertical="center" wrapText="1"/>
      <protection locked="0" hidden="1"/>
    </xf>
    <xf numFmtId="0" fontId="42" fillId="0" borderId="17" xfId="0" applyFont="1" applyFill="1" applyBorder="1" applyAlignment="1">
      <alignment horizontal="left" vertical="center" wrapText="1"/>
    </xf>
    <xf numFmtId="0" fontId="46" fillId="0" borderId="17" xfId="0" applyFont="1" applyFill="1" applyBorder="1" applyAlignment="1">
      <alignment horizontal="left" vertical="center" wrapText="1"/>
    </xf>
    <xf numFmtId="0" fontId="42" fillId="0" borderId="17" xfId="13" applyNumberFormat="1" applyFont="1" applyFill="1" applyBorder="1" applyAlignment="1" applyProtection="1">
      <alignment horizontal="center" vertical="center" wrapText="1"/>
      <protection locked="0" hidden="1"/>
    </xf>
    <xf numFmtId="0" fontId="31" fillId="0" borderId="17" xfId="14" applyNumberFormat="1" applyFont="1" applyFill="1" applyBorder="1" applyAlignment="1" applyProtection="1">
      <alignment horizontal="center" vertical="center" wrapText="1"/>
      <protection locked="0" hidden="1"/>
    </xf>
    <xf numFmtId="0" fontId="42" fillId="0" borderId="18" xfId="14" applyNumberFormat="1" applyFont="1" applyFill="1" applyBorder="1" applyAlignment="1" applyProtection="1">
      <alignment horizontal="center" vertical="center" wrapText="1"/>
      <protection locked="0" hidden="1"/>
    </xf>
    <xf numFmtId="0" fontId="27" fillId="0" borderId="0" xfId="0" applyFont="1" applyFill="1" applyAlignment="1">
      <alignment horizontal="center" vertical="center"/>
    </xf>
    <xf numFmtId="0" fontId="42" fillId="0" borderId="21" xfId="13"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left" vertical="center"/>
    </xf>
    <xf numFmtId="0" fontId="42" fillId="0" borderId="1" xfId="0" applyNumberFormat="1" applyFont="1" applyFill="1" applyBorder="1" applyAlignment="1" applyProtection="1">
      <alignment horizontal="center" vertical="center"/>
      <protection locked="0" hidden="1"/>
    </xf>
    <xf numFmtId="0" fontId="42" fillId="0" borderId="1" xfId="15" applyNumberFormat="1" applyFont="1" applyFill="1" applyBorder="1" applyAlignment="1" applyProtection="1">
      <alignment horizontal="left" vertical="center" wrapText="1"/>
      <protection locked="0" hidden="1"/>
    </xf>
    <xf numFmtId="0" fontId="32" fillId="0" borderId="1" xfId="16" applyNumberFormat="1" applyFont="1" applyFill="1" applyBorder="1" applyAlignment="1" applyProtection="1">
      <alignment horizontal="center" vertical="center" wrapText="1"/>
      <protection locked="0" hidden="1"/>
    </xf>
    <xf numFmtId="0" fontId="42" fillId="0" borderId="1" xfId="15" applyNumberFormat="1" applyFont="1" applyFill="1" applyBorder="1" applyAlignment="1" applyProtection="1">
      <alignment horizontal="left" vertical="center"/>
      <protection locked="0" hidden="1"/>
    </xf>
    <xf numFmtId="0" fontId="42" fillId="0" borderId="21" xfId="17" applyNumberFormat="1" applyFont="1" applyFill="1" applyBorder="1" applyAlignment="1" applyProtection="1">
      <alignment horizontal="center" vertical="center" wrapText="1"/>
      <protection locked="0" hidden="1"/>
    </xf>
    <xf numFmtId="0" fontId="42" fillId="0" borderId="1" xfId="18" applyNumberFormat="1" applyFont="1" applyFill="1" applyBorder="1" applyAlignment="1" applyProtection="1">
      <alignment horizontal="center" vertical="center"/>
      <protection locked="0" hidden="1"/>
    </xf>
    <xf numFmtId="0" fontId="42" fillId="0" borderId="1" xfId="18" applyNumberFormat="1" applyFont="1" applyFill="1" applyBorder="1" applyAlignment="1" applyProtection="1">
      <alignment horizontal="left" vertical="center" wrapText="1"/>
      <protection locked="0" hidden="1"/>
    </xf>
    <xf numFmtId="0" fontId="42" fillId="0" borderId="1" xfId="0" applyFont="1" applyFill="1" applyBorder="1" applyAlignment="1">
      <alignment horizontal="left" vertical="center" wrapText="1"/>
    </xf>
    <xf numFmtId="178" fontId="42" fillId="0" borderId="1" xfId="18" applyNumberFormat="1" applyFont="1" applyFill="1" applyBorder="1" applyAlignment="1" applyProtection="1">
      <alignment horizontal="center" vertical="center"/>
      <protection locked="0" hidden="1"/>
    </xf>
    <xf numFmtId="0" fontId="35" fillId="0" borderId="19" xfId="0" applyFont="1" applyFill="1" applyBorder="1" applyAlignment="1">
      <alignment horizontal="center" vertical="center"/>
    </xf>
    <xf numFmtId="0" fontId="42" fillId="0" borderId="1" xfId="13" applyNumberFormat="1" applyFont="1" applyFill="1" applyBorder="1" applyAlignment="1" applyProtection="1">
      <alignment horizontal="left" vertical="center" wrapText="1"/>
      <protection locked="0" hidden="1"/>
    </xf>
    <xf numFmtId="0" fontId="42" fillId="0" borderId="19" xfId="16" applyNumberFormat="1" applyFont="1" applyFill="1" applyBorder="1" applyAlignment="1" applyProtection="1">
      <alignment horizontal="center" vertical="center" wrapText="1"/>
      <protection locked="0" hidden="1"/>
    </xf>
    <xf numFmtId="9" fontId="42" fillId="0" borderId="1" xfId="0" applyNumberFormat="1" applyFont="1" applyFill="1" applyBorder="1" applyAlignment="1" applyProtection="1">
      <alignment horizontal="center" vertical="center"/>
      <protection locked="0" hidden="1"/>
    </xf>
    <xf numFmtId="0" fontId="42" fillId="0" borderId="1" xfId="0" applyNumberFormat="1" applyFont="1" applyFill="1" applyBorder="1" applyAlignment="1">
      <alignment horizontal="left" vertical="center" wrapText="1"/>
    </xf>
    <xf numFmtId="9" fontId="42" fillId="0" borderId="1" xfId="0" applyNumberFormat="1" applyFont="1" applyFill="1" applyBorder="1" applyAlignment="1">
      <alignment horizontal="center" vertical="center"/>
    </xf>
    <xf numFmtId="0" fontId="42" fillId="0" borderId="19" xfId="0" applyNumberFormat="1" applyFont="1" applyFill="1" applyBorder="1" applyAlignment="1">
      <alignment horizontal="center"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13" applyNumberFormat="1" applyFont="1" applyFill="1" applyBorder="1" applyAlignment="1" applyProtection="1">
      <alignment horizontal="center" vertical="center" wrapText="1"/>
      <protection locked="0" hidden="1"/>
    </xf>
    <xf numFmtId="0" fontId="27" fillId="0" borderId="0" xfId="0" applyFont="1" applyFill="1" applyAlignment="1">
      <alignment horizontal="left" vertical="center" wrapText="1"/>
    </xf>
    <xf numFmtId="0" fontId="33"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9" fillId="0" borderId="0" xfId="0" applyFont="1" applyFill="1" applyAlignment="1">
      <alignment horizontal="left" vertical="center" wrapText="1"/>
    </xf>
    <xf numFmtId="0" fontId="39" fillId="0" borderId="0" xfId="0" applyFont="1" applyFill="1" applyAlignment="1">
      <alignment horizontal="left" vertical="center"/>
    </xf>
    <xf numFmtId="0" fontId="39" fillId="0" borderId="0" xfId="0" applyNumberFormat="1" applyFont="1" applyFill="1" applyAlignment="1">
      <alignment horizontal="center" vertical="center"/>
    </xf>
    <xf numFmtId="0" fontId="42" fillId="0" borderId="17" xfId="0" applyFont="1" applyFill="1" applyBorder="1" applyAlignment="1">
      <alignment horizontal="left" vertical="center"/>
    </xf>
    <xf numFmtId="0" fontId="42" fillId="0" borderId="1" xfId="0" applyFont="1" applyFill="1" applyBorder="1" applyAlignment="1">
      <alignment vertical="center"/>
    </xf>
    <xf numFmtId="181" fontId="42" fillId="0" borderId="1" xfId="18" applyNumberFormat="1" applyFont="1" applyFill="1" applyBorder="1" applyAlignment="1" applyProtection="1">
      <alignment horizontal="center" vertical="center"/>
      <protection locked="0" hidden="1"/>
    </xf>
    <xf numFmtId="0" fontId="42" fillId="0" borderId="19" xfId="0" applyFont="1" applyFill="1" applyBorder="1" applyAlignment="1">
      <alignment horizontal="center" vertical="center"/>
    </xf>
    <xf numFmtId="0" fontId="42" fillId="0" borderId="1" xfId="18" applyNumberFormat="1" applyFont="1" applyFill="1" applyBorder="1" applyAlignment="1" applyProtection="1">
      <alignment vertical="center" wrapText="1"/>
      <protection locked="0" hidden="1"/>
    </xf>
    <xf numFmtId="0" fontId="42" fillId="0" borderId="1" xfId="0" applyFont="1" applyFill="1" applyBorder="1" applyAlignment="1">
      <alignment vertical="center" wrapText="1"/>
    </xf>
    <xf numFmtId="0" fontId="42" fillId="0" borderId="1" xfId="0" applyNumberFormat="1" applyFont="1" applyFill="1" applyBorder="1" applyAlignment="1">
      <alignment vertical="center" wrapText="1"/>
    </xf>
    <xf numFmtId="0" fontId="42" fillId="0" borderId="1" xfId="19" applyNumberFormat="1" applyFont="1" applyFill="1" applyBorder="1" applyAlignment="1" applyProtection="1">
      <alignment horizontal="center" vertical="center" wrapText="1"/>
      <protection locked="0" hidden="1"/>
    </xf>
    <xf numFmtId="0" fontId="42" fillId="0" borderId="1" xfId="14" applyNumberFormat="1" applyFont="1" applyFill="1" applyBorder="1" applyAlignment="1" applyProtection="1">
      <alignment horizontal="center" vertical="center" wrapText="1"/>
      <protection locked="0" hidden="1"/>
    </xf>
    <xf numFmtId="0" fontId="31" fillId="0" borderId="1" xfId="18" applyNumberFormat="1" applyFont="1" applyFill="1" applyBorder="1" applyAlignment="1" applyProtection="1">
      <alignment horizontal="center" vertical="center" wrapText="1"/>
      <protection locked="0" hidden="1"/>
    </xf>
    <xf numFmtId="0" fontId="31" fillId="0" borderId="1" xfId="14" applyNumberFormat="1" applyFont="1" applyFill="1" applyBorder="1" applyAlignment="1" applyProtection="1">
      <alignment horizontal="center" vertical="center" wrapText="1"/>
      <protection locked="0" hidden="1"/>
    </xf>
    <xf numFmtId="0" fontId="42" fillId="0" borderId="24" xfId="0" applyFont="1" applyFill="1" applyBorder="1" applyAlignment="1">
      <alignment horizontal="center" vertical="center"/>
    </xf>
    <xf numFmtId="0" fontId="35" fillId="0" borderId="19" xfId="0" applyNumberFormat="1" applyFont="1" applyFill="1" applyBorder="1" applyAlignment="1">
      <alignment horizontal="center" vertical="center"/>
    </xf>
    <xf numFmtId="0" fontId="46" fillId="0" borderId="1" xfId="13" applyNumberFormat="1" applyFont="1" applyFill="1" applyBorder="1" applyAlignment="1" applyProtection="1">
      <alignment horizontal="left" vertical="center" wrapText="1"/>
      <protection locked="0" hidden="1"/>
    </xf>
    <xf numFmtId="0" fontId="31" fillId="0" borderId="1" xfId="16"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lignment horizontal="center" vertical="center"/>
    </xf>
    <xf numFmtId="0" fontId="37" fillId="0" borderId="0" xfId="0" applyFont="1" applyFill="1" applyAlignment="1">
      <alignment vertical="center"/>
    </xf>
    <xf numFmtId="178" fontId="42" fillId="0" borderId="19" xfId="14" applyNumberFormat="1" applyFont="1" applyFill="1" applyBorder="1" applyAlignment="1" applyProtection="1">
      <alignment horizontal="center" vertical="center" wrapText="1"/>
      <protection locked="0" hidden="1"/>
    </xf>
    <xf numFmtId="0" fontId="42" fillId="0" borderId="0" xfId="0" applyFont="1" applyFill="1" applyAlignment="1">
      <alignment vertical="center"/>
    </xf>
    <xf numFmtId="178" fontId="42" fillId="0" borderId="19" xfId="0" applyNumberFormat="1" applyFont="1" applyFill="1" applyBorder="1" applyAlignment="1">
      <alignment horizontal="center" vertical="center"/>
    </xf>
    <xf numFmtId="0" fontId="42" fillId="0" borderId="1" xfId="16" applyNumberFormat="1" applyFont="1" applyFill="1" applyBorder="1" applyAlignment="1" applyProtection="1">
      <alignment horizontal="center" vertical="center" wrapText="1"/>
      <protection locked="0" hidden="1"/>
    </xf>
    <xf numFmtId="0" fontId="42" fillId="0" borderId="1" xfId="15" applyNumberFormat="1" applyFont="1" applyFill="1" applyBorder="1" applyAlignment="1" applyProtection="1">
      <alignment horizontal="center" vertical="center" wrapText="1"/>
      <protection locked="0" hidden="1"/>
    </xf>
    <xf numFmtId="0" fontId="31" fillId="0" borderId="1" xfId="13" applyNumberFormat="1" applyFont="1" applyFill="1" applyBorder="1" applyAlignment="1" applyProtection="1">
      <alignment horizontal="center" vertical="center" wrapText="1"/>
      <protection locked="0" hidden="1"/>
    </xf>
    <xf numFmtId="0" fontId="39" fillId="0" borderId="0" xfId="0" applyFont="1" applyFill="1" applyAlignment="1">
      <alignment vertical="center"/>
    </xf>
    <xf numFmtId="178" fontId="42" fillId="0" borderId="18" xfId="14" applyNumberFormat="1" applyFont="1" applyFill="1" applyBorder="1" applyAlignment="1" applyProtection="1">
      <alignment horizontal="center" vertical="center" wrapText="1"/>
      <protection locked="0" hidden="1"/>
    </xf>
    <xf numFmtId="0" fontId="31" fillId="0" borderId="1" xfId="0" applyFont="1" applyFill="1" applyBorder="1" applyAlignment="1">
      <alignment horizontal="left" vertical="center"/>
    </xf>
    <xf numFmtId="0" fontId="31" fillId="0" borderId="1" xfId="0" applyFont="1" applyFill="1" applyBorder="1" applyAlignment="1">
      <alignment horizontal="left" vertical="center" wrapText="1"/>
    </xf>
    <xf numFmtId="0" fontId="42" fillId="0" borderId="1" xfId="15" applyNumberFormat="1" applyFont="1" applyFill="1" applyBorder="1" applyAlignment="1" applyProtection="1">
      <alignment vertical="center" wrapText="1"/>
      <protection locked="0" hidden="1"/>
    </xf>
    <xf numFmtId="0" fontId="42" fillId="0" borderId="1" xfId="15" applyNumberFormat="1" applyFont="1" applyFill="1" applyBorder="1" applyAlignment="1" applyProtection="1">
      <alignment vertical="center"/>
      <protection locked="0" hidden="1"/>
    </xf>
    <xf numFmtId="0" fontId="39" fillId="0" borderId="0" xfId="0" applyFont="1" applyFill="1" applyBorder="1" applyAlignment="1">
      <alignment vertical="center"/>
    </xf>
    <xf numFmtId="0" fontId="37" fillId="0" borderId="0" xfId="0" applyFont="1" applyFill="1" applyBorder="1" applyAlignment="1">
      <alignment vertical="center"/>
    </xf>
    <xf numFmtId="0" fontId="42" fillId="0" borderId="17" xfId="0" applyFont="1" applyFill="1" applyBorder="1" applyAlignment="1">
      <alignment horizontal="center" vertical="center"/>
    </xf>
    <xf numFmtId="0" fontId="31" fillId="0" borderId="17" xfId="14" applyNumberFormat="1" applyFont="1" applyFill="1" applyBorder="1" applyAlignment="1" applyProtection="1">
      <alignment horizontal="center" vertical="center" wrapText="1"/>
      <protection locked="0"/>
    </xf>
    <xf numFmtId="178" fontId="42" fillId="0" borderId="18" xfId="14" applyNumberFormat="1" applyFont="1" applyFill="1" applyBorder="1" applyAlignment="1" applyProtection="1">
      <alignment horizontal="center" vertical="center" wrapText="1"/>
      <protection locked="0"/>
    </xf>
    <xf numFmtId="0" fontId="42" fillId="0" borderId="0" xfId="0" applyFont="1" applyFill="1" applyBorder="1" applyAlignment="1">
      <alignment vertical="center"/>
    </xf>
    <xf numFmtId="0" fontId="42" fillId="0" borderId="1" xfId="0" quotePrefix="1" applyFont="1" applyFill="1" applyBorder="1" applyAlignment="1">
      <alignment horizontal="center" vertical="center"/>
    </xf>
    <xf numFmtId="0" fontId="39" fillId="0" borderId="0" xfId="0" applyFont="1" applyFill="1" applyBorder="1" applyAlignment="1">
      <alignment horizontal="center" vertical="center"/>
    </xf>
    <xf numFmtId="0" fontId="42" fillId="0" borderId="19" xfId="14" applyNumberFormat="1" applyFont="1" applyFill="1" applyBorder="1" applyAlignment="1" applyProtection="1">
      <alignment horizontal="center" vertical="center" wrapText="1"/>
      <protection locked="0" hidden="1"/>
    </xf>
    <xf numFmtId="0" fontId="19" fillId="0" borderId="0" xfId="3" applyFont="1" applyFill="1">
      <alignment vertical="center"/>
    </xf>
    <xf numFmtId="0" fontId="3" fillId="0" borderId="0" xfId="3" applyFill="1">
      <alignment vertical="center"/>
    </xf>
    <xf numFmtId="0" fontId="10" fillId="0" borderId="1" xfId="3" applyFont="1" applyFill="1" applyBorder="1" applyAlignment="1">
      <alignment horizontal="center" vertical="center" wrapText="1"/>
    </xf>
    <xf numFmtId="0" fontId="27" fillId="0" borderId="1" xfId="3" applyNumberFormat="1" applyFont="1" applyFill="1" applyBorder="1" applyAlignment="1">
      <alignment vertical="center"/>
    </xf>
    <xf numFmtId="0" fontId="43" fillId="0" borderId="1" xfId="3" applyFont="1" applyFill="1" applyBorder="1" applyAlignment="1">
      <alignment horizontal="center" vertical="center" wrapText="1"/>
    </xf>
    <xf numFmtId="176" fontId="67" fillId="0" borderId="1" xfId="3" applyNumberFormat="1" applyFont="1" applyFill="1" applyBorder="1" applyAlignment="1">
      <alignment horizontal="center" vertical="center" wrapText="1"/>
    </xf>
    <xf numFmtId="0" fontId="19" fillId="0" borderId="0" xfId="3" applyFont="1" applyFill="1" applyAlignment="1">
      <alignment horizontal="center" vertical="center" wrapText="1"/>
    </xf>
    <xf numFmtId="0" fontId="16" fillId="0" borderId="0" xfId="3" applyFont="1" applyFill="1" applyAlignment="1">
      <alignment horizontal="center" vertical="center"/>
    </xf>
    <xf numFmtId="0" fontId="17" fillId="0" borderId="1" xfId="1" applyFont="1" applyFill="1" applyBorder="1" applyAlignment="1">
      <alignment vertical="center" wrapText="1"/>
    </xf>
    <xf numFmtId="0" fontId="27" fillId="0" borderId="1" xfId="10" applyFont="1" applyFill="1" applyBorder="1" applyAlignment="1">
      <alignment horizontal="left" vertical="center" wrapText="1"/>
    </xf>
    <xf numFmtId="0" fontId="17" fillId="0" borderId="1" xfId="3" applyFont="1" applyFill="1" applyBorder="1" applyAlignment="1">
      <alignment horizontal="center" vertical="center" wrapText="1"/>
    </xf>
    <xf numFmtId="0" fontId="12" fillId="0" borderId="0" xfId="3" applyFont="1" applyFill="1">
      <alignment vertical="center"/>
    </xf>
    <xf numFmtId="0" fontId="3" fillId="0" borderId="0" xfId="3" applyFill="1" applyAlignment="1">
      <alignment horizontal="center" vertical="center"/>
    </xf>
    <xf numFmtId="0" fontId="3" fillId="0" borderId="0" xfId="3" applyFill="1" applyAlignment="1">
      <alignment horizontal="center" vertical="center" wrapText="1"/>
    </xf>
    <xf numFmtId="0" fontId="19" fillId="0" borderId="0" xfId="3" applyFont="1" applyFill="1" applyAlignment="1">
      <alignment horizontal="center" vertical="center"/>
    </xf>
    <xf numFmtId="0" fontId="3" fillId="0" borderId="0" xfId="3" applyFill="1" applyAlignment="1">
      <alignment vertical="center"/>
    </xf>
    <xf numFmtId="0" fontId="68" fillId="0" borderId="0" xfId="3" applyNumberFormat="1" applyFont="1" applyFill="1" applyAlignment="1">
      <alignment horizontal="center" vertical="center"/>
    </xf>
    <xf numFmtId="0" fontId="69" fillId="0" borderId="0" xfId="3" applyNumberFormat="1" applyFont="1" applyFill="1" applyAlignment="1">
      <alignment horizontal="center" vertical="center"/>
    </xf>
    <xf numFmtId="0" fontId="35" fillId="0" borderId="19" xfId="0" applyNumberFormat="1" applyFont="1" applyFill="1" applyBorder="1" applyAlignment="1" applyProtection="1">
      <alignment horizontal="center" vertical="center"/>
      <protection locked="0"/>
    </xf>
    <xf numFmtId="0" fontId="32" fillId="0" borderId="1" xfId="19" applyNumberFormat="1" applyFont="1" applyFill="1" applyBorder="1" applyAlignment="1" applyProtection="1">
      <alignment horizontal="center" vertical="center" wrapText="1"/>
      <protection locked="0" hidden="1"/>
    </xf>
    <xf numFmtId="0" fontId="35" fillId="0" borderId="19" xfId="0" applyFont="1" applyBorder="1" applyAlignment="1">
      <alignment horizontal="center" vertical="center"/>
    </xf>
    <xf numFmtId="0" fontId="70" fillId="0" borderId="1" xfId="3" applyFont="1" applyFill="1" applyBorder="1" applyAlignment="1">
      <alignment horizontal="center" vertical="center"/>
    </xf>
    <xf numFmtId="58" fontId="28" fillId="0" borderId="1" xfId="3" applyNumberFormat="1" applyFont="1" applyFill="1" applyBorder="1" applyAlignment="1">
      <alignment horizontal="left" vertical="center" wrapText="1"/>
    </xf>
    <xf numFmtId="0" fontId="28" fillId="0" borderId="1" xfId="3" applyFont="1" applyFill="1" applyBorder="1" applyAlignment="1">
      <alignment horizontal="left" vertical="center" wrapText="1"/>
    </xf>
    <xf numFmtId="0" fontId="31" fillId="0" borderId="1" xfId="18" applyNumberFormat="1" applyFont="1" applyFill="1" applyBorder="1" applyAlignment="1" applyProtection="1">
      <alignment horizontal="center" vertical="center"/>
      <protection locked="0" hidden="1"/>
    </xf>
    <xf numFmtId="0" fontId="34" fillId="0" borderId="1" xfId="3" applyFont="1" applyFill="1" applyBorder="1" applyAlignment="1">
      <alignment horizontal="center" vertical="center" wrapText="1"/>
    </xf>
    <xf numFmtId="0" fontId="73" fillId="0" borderId="1" xfId="3" applyFont="1" applyFill="1" applyBorder="1" applyAlignment="1">
      <alignment horizontal="center" vertical="center" wrapText="1"/>
    </xf>
    <xf numFmtId="0" fontId="73" fillId="0" borderId="1" xfId="0" applyNumberFormat="1" applyFont="1" applyFill="1" applyBorder="1" applyAlignment="1">
      <alignment horizontal="center" vertical="center"/>
    </xf>
    <xf numFmtId="0" fontId="74" fillId="0" borderId="0" xfId="3" applyFont="1" applyFill="1" applyAlignment="1">
      <alignment vertical="center" wrapText="1"/>
    </xf>
    <xf numFmtId="0" fontId="27" fillId="0" borderId="1" xfId="6" applyFont="1" applyFill="1" applyBorder="1" applyAlignment="1">
      <alignment horizontal="left" vertical="center" wrapText="1"/>
    </xf>
    <xf numFmtId="0" fontId="76" fillId="0" borderId="0" xfId="3" applyFont="1" applyFill="1" applyAlignment="1">
      <alignment vertical="center" wrapText="1"/>
    </xf>
    <xf numFmtId="0" fontId="69" fillId="0" borderId="0" xfId="3" applyFont="1" applyFill="1">
      <alignment vertical="center"/>
    </xf>
    <xf numFmtId="0" fontId="74" fillId="0" borderId="0" xfId="3" applyFont="1" applyFill="1">
      <alignment vertical="center"/>
    </xf>
    <xf numFmtId="0" fontId="74" fillId="0" borderId="0" xfId="3" applyFont="1" applyFill="1" applyBorder="1">
      <alignment vertical="center"/>
    </xf>
    <xf numFmtId="0" fontId="19" fillId="0" borderId="0" xfId="3" applyFont="1" applyFill="1" applyBorder="1">
      <alignment vertical="center"/>
    </xf>
    <xf numFmtId="0" fontId="27" fillId="0" borderId="1" xfId="9" applyFont="1" applyFill="1" applyBorder="1" applyAlignment="1">
      <alignment horizontal="left" vertical="center" wrapText="1"/>
    </xf>
    <xf numFmtId="0" fontId="76" fillId="0" borderId="0" xfId="3" applyFont="1" applyFill="1" applyBorder="1">
      <alignment vertical="center"/>
    </xf>
    <xf numFmtId="0" fontId="69" fillId="0" borderId="0" xfId="3" applyFont="1" applyFill="1" applyBorder="1">
      <alignment vertical="center"/>
    </xf>
    <xf numFmtId="0" fontId="73" fillId="0" borderId="1" xfId="10" applyFont="1" applyFill="1" applyBorder="1" applyAlignment="1">
      <alignment vertical="center" wrapText="1"/>
    </xf>
    <xf numFmtId="0" fontId="73" fillId="0" borderId="1" xfId="13" applyNumberFormat="1" applyFont="1" applyFill="1" applyBorder="1" applyAlignment="1" applyProtection="1">
      <alignment horizontal="center" vertical="center" wrapText="1"/>
      <protection locked="0" hidden="1"/>
    </xf>
    <xf numFmtId="0" fontId="17" fillId="0" borderId="1" xfId="14" applyNumberFormat="1" applyFont="1" applyFill="1" applyBorder="1" applyAlignment="1" applyProtection="1">
      <alignment horizontal="center" vertical="center" wrapText="1"/>
      <protection locked="0" hidden="1"/>
    </xf>
    <xf numFmtId="0" fontId="73" fillId="0" borderId="22" xfId="15" applyNumberFormat="1" applyFont="1" applyFill="1" applyBorder="1" applyAlignment="1" applyProtection="1">
      <alignment horizontal="center" vertical="center" wrapText="1"/>
      <protection locked="0" hidden="1"/>
    </xf>
    <xf numFmtId="0" fontId="73" fillId="0" borderId="23" xfId="15" applyNumberFormat="1" applyFont="1" applyFill="1" applyBorder="1" applyAlignment="1" applyProtection="1">
      <alignment horizontal="center" vertical="center" wrapText="1"/>
      <protection locked="0" hidden="1"/>
    </xf>
    <xf numFmtId="0" fontId="27" fillId="0" borderId="23" xfId="14" applyNumberFormat="1" applyFont="1" applyFill="1" applyBorder="1" applyAlignment="1" applyProtection="1">
      <alignment horizontal="center" vertical="center" wrapText="1"/>
      <protection locked="0" hidden="1"/>
    </xf>
    <xf numFmtId="0" fontId="73" fillId="0" borderId="24" xfId="0" applyFont="1" applyFill="1" applyBorder="1" applyAlignment="1">
      <alignment horizontal="center" vertical="center"/>
    </xf>
    <xf numFmtId="0" fontId="27" fillId="0" borderId="0" xfId="0" applyFont="1" applyFill="1" applyAlignment="1">
      <alignment vertical="center"/>
    </xf>
    <xf numFmtId="0" fontId="27" fillId="0" borderId="0" xfId="0" applyNumberFormat="1" applyFont="1" applyFill="1" applyAlignment="1">
      <alignment vertical="center"/>
    </xf>
    <xf numFmtId="0" fontId="37" fillId="0" borderId="16" xfId="0" applyFont="1" applyFill="1" applyBorder="1" applyAlignment="1">
      <alignment horizontal="center" vertical="center"/>
    </xf>
    <xf numFmtId="0" fontId="42" fillId="0" borderId="19" xfId="0" applyFont="1" applyFill="1" applyBorder="1" applyAlignment="1" applyProtection="1">
      <alignment horizontal="center" vertical="center"/>
      <protection locked="0"/>
    </xf>
    <xf numFmtId="0" fontId="42" fillId="0" borderId="34" xfId="0" applyFont="1" applyFill="1" applyBorder="1" applyAlignment="1">
      <alignment horizontal="center" vertical="center"/>
    </xf>
    <xf numFmtId="178" fontId="5" fillId="0" borderId="19" xfId="0" applyNumberFormat="1"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9"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34" xfId="0" applyFont="1" applyFill="1" applyBorder="1" applyAlignment="1">
      <alignment horizontal="center" vertical="center"/>
    </xf>
    <xf numFmtId="49" fontId="5" fillId="0" borderId="34" xfId="0" applyNumberFormat="1" applyFont="1" applyFill="1" applyBorder="1" applyAlignment="1">
      <alignment horizontal="center" vertical="center"/>
    </xf>
    <xf numFmtId="0" fontId="37" fillId="0" borderId="16"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31" fillId="0" borderId="1" xfId="19" applyNumberFormat="1" applyFont="1" applyFill="1" applyBorder="1" applyAlignment="1" applyProtection="1">
      <alignment horizontal="center" vertical="center" wrapText="1"/>
      <protection locked="0" hidden="1"/>
    </xf>
    <xf numFmtId="0" fontId="39" fillId="0" borderId="0" xfId="0" applyFont="1" applyFill="1" applyBorder="1" applyAlignment="1">
      <alignment vertical="center" wrapText="1"/>
    </xf>
    <xf numFmtId="178" fontId="37" fillId="0" borderId="16" xfId="0" applyNumberFormat="1" applyFont="1" applyFill="1" applyBorder="1" applyAlignment="1">
      <alignment horizontal="center" vertical="center"/>
    </xf>
    <xf numFmtId="0" fontId="39" fillId="0" borderId="0" xfId="0" applyFont="1" applyFill="1" applyAlignment="1">
      <alignment vertical="center" wrapText="1"/>
    </xf>
    <xf numFmtId="180" fontId="77" fillId="0" borderId="1" xfId="16" applyNumberFormat="1" applyFont="1" applyFill="1" applyBorder="1" applyAlignment="1" applyProtection="1">
      <alignment horizontal="center" vertical="center" wrapText="1"/>
      <protection locked="0" hidden="1"/>
    </xf>
    <xf numFmtId="0" fontId="31" fillId="0" borderId="17" xfId="16" applyNumberFormat="1" applyFont="1" applyFill="1" applyBorder="1" applyAlignment="1" applyProtection="1">
      <alignment horizontal="center" vertical="center" wrapText="1"/>
      <protection locked="0" hidden="1"/>
    </xf>
    <xf numFmtId="0" fontId="78" fillId="0" borderId="1" xfId="16" applyNumberFormat="1" applyFont="1" applyFill="1" applyBorder="1" applyAlignment="1" applyProtection="1">
      <alignment horizontal="center" vertical="center" wrapText="1"/>
      <protection locked="0"/>
    </xf>
    <xf numFmtId="0" fontId="17" fillId="0" borderId="12" xfId="14" applyNumberFormat="1" applyFont="1" applyFill="1" applyBorder="1" applyAlignment="1" applyProtection="1">
      <alignment horizontal="center" vertical="center" wrapText="1"/>
      <protection locked="0" hidden="1"/>
    </xf>
    <xf numFmtId="178" fontId="37" fillId="0" borderId="36" xfId="0" applyNumberFormat="1" applyFont="1" applyFill="1" applyBorder="1" applyAlignment="1">
      <alignment horizontal="center" vertical="center"/>
    </xf>
    <xf numFmtId="0" fontId="75" fillId="0" borderId="1" xfId="3" applyFont="1" applyFill="1" applyBorder="1" applyAlignment="1">
      <alignment horizontal="center" vertical="center"/>
    </xf>
    <xf numFmtId="0" fontId="75" fillId="0" borderId="1" xfId="3" applyFont="1" applyFill="1" applyBorder="1" applyAlignment="1">
      <alignment horizontal="center" vertical="center" wrapText="1"/>
    </xf>
    <xf numFmtId="0" fontId="42" fillId="0" borderId="1" xfId="18" applyNumberFormat="1" applyFont="1" applyFill="1" applyBorder="1" applyAlignment="1" applyProtection="1">
      <alignment horizontal="center" vertical="center"/>
      <protection locked="0" hidden="1"/>
    </xf>
    <xf numFmtId="0" fontId="42" fillId="0" borderId="1" xfId="18" applyNumberFormat="1" applyFont="1" applyFill="1" applyBorder="1" applyAlignment="1" applyProtection="1">
      <alignment horizontal="left" vertical="center" wrapText="1"/>
      <protection locked="0" hidden="1"/>
    </xf>
    <xf numFmtId="0" fontId="42" fillId="0" borderId="1" xfId="18" applyNumberFormat="1" applyFont="1" applyFill="1" applyBorder="1" applyAlignment="1" applyProtection="1">
      <alignment horizontal="center" vertical="center"/>
      <protection locked="0" hidden="1"/>
    </xf>
    <xf numFmtId="0" fontId="31" fillId="0" borderId="1" xfId="18" applyNumberFormat="1" applyFont="1" applyFill="1" applyBorder="1" applyAlignment="1" applyProtection="1">
      <alignment horizontal="left" vertical="center" wrapText="1"/>
      <protection locked="0" hidden="1"/>
    </xf>
    <xf numFmtId="0" fontId="27" fillId="0" borderId="1" xfId="1" applyFont="1" applyFill="1" applyBorder="1" applyAlignment="1">
      <alignment vertical="center" wrapText="1"/>
    </xf>
    <xf numFmtId="0" fontId="27" fillId="0" borderId="1" xfId="3" applyFont="1" applyFill="1" applyBorder="1" applyAlignment="1">
      <alignment horizontal="left" vertical="center" wrapText="1"/>
    </xf>
    <xf numFmtId="0" fontId="31" fillId="0" borderId="1" xfId="10" applyFont="1" applyFill="1" applyBorder="1" applyAlignment="1">
      <alignment horizontal="left" vertical="center" wrapText="1"/>
    </xf>
    <xf numFmtId="182" fontId="42" fillId="0" borderId="1" xfId="16" applyNumberFormat="1" applyFont="1" applyFill="1" applyBorder="1" applyAlignment="1" applyProtection="1">
      <alignment horizontal="center" vertical="center" wrapText="1"/>
      <protection locked="0" hidden="1"/>
    </xf>
    <xf numFmtId="0" fontId="31" fillId="0" borderId="33" xfId="14" applyNumberFormat="1" applyFont="1" applyFill="1" applyBorder="1" applyAlignment="1" applyProtection="1">
      <alignment horizontal="left" vertical="center" wrapText="1"/>
      <protection locked="0" hidden="1"/>
    </xf>
    <xf numFmtId="0" fontId="31" fillId="0" borderId="1" xfId="15" applyNumberFormat="1" applyFont="1" applyFill="1" applyBorder="1" applyAlignment="1" applyProtection="1">
      <alignment horizontal="left" vertical="center" wrapText="1"/>
      <protection locked="0" hidden="1"/>
    </xf>
    <xf numFmtId="0" fontId="42" fillId="0" borderId="1" xfId="18" applyNumberFormat="1" applyFont="1" applyFill="1" applyBorder="1" applyAlignment="1" applyProtection="1">
      <alignment horizontal="center" vertical="center"/>
      <protection locked="0" hidden="1"/>
    </xf>
    <xf numFmtId="0" fontId="49" fillId="0" borderId="5" xfId="0" applyFont="1" applyBorder="1" applyAlignment="1">
      <alignment horizontal="left" vertical="center" wrapText="1" indent="4"/>
    </xf>
    <xf numFmtId="0" fontId="49" fillId="0" borderId="6" xfId="0" applyFont="1" applyBorder="1" applyAlignment="1">
      <alignment horizontal="left" vertical="center" wrapText="1" indent="4"/>
    </xf>
    <xf numFmtId="0" fontId="49" fillId="0" borderId="7" xfId="0" applyFont="1" applyBorder="1" applyAlignment="1">
      <alignment horizontal="left" vertical="center" wrapText="1" indent="4"/>
    </xf>
    <xf numFmtId="0" fontId="49" fillId="0" borderId="6" xfId="0" applyFont="1" applyBorder="1" applyAlignment="1">
      <alignment horizontal="left" vertical="center" wrapText="1"/>
    </xf>
    <xf numFmtId="0" fontId="49" fillId="0" borderId="6" xfId="0" applyFont="1" applyBorder="1" applyAlignment="1">
      <alignment horizontal="left" vertical="center"/>
    </xf>
    <xf numFmtId="0" fontId="49" fillId="0" borderId="6" xfId="0" applyFont="1" applyBorder="1" applyAlignment="1">
      <alignment horizontal="left" vertical="center" wrapText="1" indent="2"/>
    </xf>
    <xf numFmtId="0" fontId="49"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9" fillId="0" borderId="5" xfId="0" applyFont="1" applyBorder="1" applyAlignment="1">
      <alignment horizontal="left" vertical="center" wrapText="1"/>
    </xf>
    <xf numFmtId="0" fontId="49"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4" xfId="0" applyFont="1" applyBorder="1" applyAlignment="1">
      <alignment horizontal="center" vertical="center"/>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178" fontId="40" fillId="0" borderId="12" xfId="0" applyNumberFormat="1" applyFont="1" applyBorder="1" applyAlignment="1">
      <alignment horizontal="center" vertical="center"/>
    </xf>
    <xf numFmtId="178" fontId="40" fillId="0" borderId="17" xfId="0" applyNumberFormat="1" applyFont="1" applyBorder="1" applyAlignment="1">
      <alignment horizontal="center" vertical="center"/>
    </xf>
    <xf numFmtId="0" fontId="23" fillId="0" borderId="1" xfId="0" applyFont="1" applyBorder="1" applyAlignment="1">
      <alignment horizontal="center" vertical="center" wrapText="1"/>
    </xf>
    <xf numFmtId="0" fontId="3" fillId="0" borderId="1" xfId="3" applyFill="1" applyBorder="1" applyAlignment="1">
      <alignment horizontal="center" vertical="center"/>
    </xf>
    <xf numFmtId="0" fontId="11" fillId="0" borderId="1" xfId="3" applyFont="1" applyFill="1" applyBorder="1" applyAlignment="1">
      <alignment horizontal="center" vertical="center"/>
    </xf>
    <xf numFmtId="0" fontId="11" fillId="0" borderId="1" xfId="3" applyFont="1" applyFill="1" applyBorder="1" applyAlignment="1">
      <alignment horizontal="center" vertical="center" wrapText="1"/>
    </xf>
    <xf numFmtId="0" fontId="12" fillId="0" borderId="1" xfId="3" applyFont="1" applyFill="1" applyBorder="1" applyAlignment="1">
      <alignment horizontal="center"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42" fillId="0" borderId="1" xfId="0" applyNumberFormat="1" applyFont="1" applyFill="1" applyBorder="1" applyAlignment="1" applyProtection="1">
      <alignment horizontal="left" vertical="center" wrapText="1"/>
      <protection locked="0" hidden="1"/>
    </xf>
    <xf numFmtId="0" fontId="42" fillId="0" borderId="23" xfId="0" applyNumberFormat="1" applyFont="1" applyFill="1" applyBorder="1" applyAlignment="1" applyProtection="1">
      <alignment horizontal="left" vertical="center" wrapText="1"/>
      <protection locked="0" hidden="1"/>
    </xf>
    <xf numFmtId="0" fontId="42" fillId="0" borderId="21" xfId="15" applyNumberFormat="1" applyFont="1" applyFill="1" applyBorder="1" applyAlignment="1" applyProtection="1">
      <alignment horizontal="center" vertical="center" wrapText="1"/>
      <protection locked="0" hidden="1"/>
    </xf>
    <xf numFmtId="0" fontId="42" fillId="0" borderId="1" xfId="15" applyNumberFormat="1" applyFont="1" applyFill="1" applyBorder="1" applyAlignment="1" applyProtection="1">
      <alignment horizontal="center" vertical="center" wrapText="1"/>
      <protection locked="0" hidden="1"/>
    </xf>
    <xf numFmtId="0" fontId="42" fillId="0" borderId="21" xfId="13" applyNumberFormat="1" applyFont="1" applyFill="1" applyBorder="1" applyAlignment="1" applyProtection="1">
      <alignment horizontal="center" vertical="center" wrapText="1"/>
      <protection locked="0" hidden="1"/>
    </xf>
    <xf numFmtId="0" fontId="42" fillId="0" borderId="1" xfId="18" applyNumberFormat="1" applyFont="1" applyFill="1" applyBorder="1" applyAlignment="1" applyProtection="1">
      <alignment horizontal="left" vertical="center" wrapText="1"/>
      <protection locked="0" hidden="1"/>
    </xf>
    <xf numFmtId="0" fontId="38" fillId="0" borderId="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5" xfId="0" applyFont="1" applyFill="1" applyBorder="1" applyAlignment="1">
      <alignment horizontal="center" vertical="center"/>
    </xf>
    <xf numFmtId="0" fontId="42" fillId="0" borderId="1" xfId="15" applyNumberFormat="1" applyFont="1" applyFill="1" applyBorder="1" applyAlignment="1" applyProtection="1">
      <alignment horizontal="left" vertical="center"/>
      <protection locked="0" hidden="1"/>
    </xf>
    <xf numFmtId="0" fontId="42" fillId="0" borderId="12" xfId="0" applyNumberFormat="1" applyFont="1" applyFill="1" applyBorder="1" applyAlignment="1" applyProtection="1">
      <alignment horizontal="center" vertical="center"/>
      <protection locked="0" hidden="1"/>
    </xf>
    <xf numFmtId="0" fontId="42" fillId="0" borderId="17" xfId="0" applyNumberFormat="1" applyFont="1" applyFill="1" applyBorder="1" applyAlignment="1" applyProtection="1">
      <alignment horizontal="center" vertical="center"/>
      <protection locked="0" hidden="1"/>
    </xf>
    <xf numFmtId="0" fontId="73" fillId="0" borderId="23" xfId="0" applyNumberFormat="1" applyFont="1" applyFill="1" applyBorder="1" applyAlignment="1" applyProtection="1">
      <alignment horizontal="left" vertical="center" wrapText="1"/>
      <protection locked="0" hidden="1"/>
    </xf>
    <xf numFmtId="0" fontId="42" fillId="0" borderId="1" xfId="18" applyNumberFormat="1" applyFont="1" applyFill="1" applyBorder="1" applyAlignment="1" applyProtection="1">
      <alignment horizontal="left" vertical="center"/>
      <protection locked="0" hidden="1"/>
    </xf>
    <xf numFmtId="0" fontId="42" fillId="0" borderId="20" xfId="13" applyNumberFormat="1" applyFont="1" applyFill="1" applyBorder="1" applyAlignment="1" applyProtection="1">
      <alignment horizontal="center" vertical="center" wrapText="1"/>
      <protection locked="0" hidden="1"/>
    </xf>
    <xf numFmtId="0" fontId="42" fillId="0" borderId="17" xfId="15" applyNumberFormat="1" applyFont="1" applyFill="1" applyBorder="1" applyAlignment="1" applyProtection="1">
      <alignment horizontal="center" vertical="center" wrapText="1"/>
      <protection locked="0" hidden="1"/>
    </xf>
    <xf numFmtId="0" fontId="42" fillId="0" borderId="21" xfId="17" applyNumberFormat="1" applyFont="1" applyFill="1" applyBorder="1" applyAlignment="1" applyProtection="1">
      <alignment horizontal="center" vertical="center" wrapText="1"/>
      <protection locked="0" hidden="1"/>
    </xf>
    <xf numFmtId="0" fontId="42" fillId="0" borderId="1" xfId="18" applyNumberFormat="1" applyFont="1" applyFill="1" applyBorder="1" applyAlignment="1" applyProtection="1">
      <alignment horizontal="center" vertical="center"/>
      <protection locked="0" hidden="1"/>
    </xf>
    <xf numFmtId="0" fontId="31" fillId="0" borderId="1" xfId="18" applyNumberFormat="1" applyFont="1" applyFill="1" applyBorder="1" applyAlignment="1" applyProtection="1">
      <alignment horizontal="left" vertical="center" wrapText="1"/>
      <protection locked="0" hidden="1"/>
    </xf>
    <xf numFmtId="0" fontId="37" fillId="0" borderId="35" xfId="0" applyFont="1" applyFill="1" applyBorder="1" applyAlignment="1">
      <alignment horizontal="center" vertical="center"/>
    </xf>
    <xf numFmtId="0" fontId="37" fillId="0" borderId="33" xfId="0" applyFont="1" applyFill="1" applyBorder="1" applyAlignment="1">
      <alignment horizontal="center" vertical="center"/>
    </xf>
    <xf numFmtId="0" fontId="42" fillId="0" borderId="1" xfId="15" applyNumberFormat="1" applyFont="1" applyFill="1" applyBorder="1" applyAlignment="1" applyProtection="1">
      <alignment horizontal="left" vertical="center" wrapText="1"/>
      <protection locked="0" hidden="1"/>
    </xf>
    <xf numFmtId="0" fontId="42" fillId="0" borderId="17" xfId="13" applyNumberFormat="1" applyFont="1" applyFill="1" applyBorder="1" applyAlignment="1" applyProtection="1">
      <alignment horizontal="center" vertical="center" wrapText="1"/>
      <protection locked="0" hidden="1"/>
    </xf>
    <xf numFmtId="0" fontId="42" fillId="0" borderId="1" xfId="13"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protection locked="0" hidden="1"/>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40" fillId="0" borderId="25" xfId="0" applyNumberFormat="1" applyFont="1" applyFill="1" applyBorder="1" applyAlignment="1" applyProtection="1">
      <alignment horizontal="left" vertical="center" wrapText="1"/>
      <protection locked="0" hidden="1"/>
    </xf>
    <xf numFmtId="0" fontId="40" fillId="0" borderId="26" xfId="0" applyNumberFormat="1" applyFont="1" applyFill="1" applyBorder="1" applyAlignment="1" applyProtection="1">
      <alignment horizontal="left" vertical="center" wrapText="1"/>
      <protection locked="0" hidden="1"/>
    </xf>
    <xf numFmtId="0" fontId="40" fillId="0" borderId="27" xfId="0" applyNumberFormat="1" applyFont="1" applyFill="1" applyBorder="1" applyAlignment="1" applyProtection="1">
      <alignment horizontal="left" vertical="center" wrapText="1"/>
      <protection locked="0" hidden="1"/>
    </xf>
    <xf numFmtId="0" fontId="30" fillId="0" borderId="13" xfId="0" applyFont="1" applyBorder="1" applyAlignment="1">
      <alignment horizontal="center" vertical="center"/>
    </xf>
    <xf numFmtId="0" fontId="40" fillId="0" borderId="2" xfId="0" applyNumberFormat="1" applyFont="1" applyFill="1" applyBorder="1" applyAlignment="1" applyProtection="1">
      <alignment horizontal="left" vertical="center" wrapText="1"/>
      <protection locked="0" hidden="1"/>
    </xf>
    <xf numFmtId="0" fontId="40" fillId="0" borderId="9" xfId="0" applyNumberFormat="1" applyFont="1" applyFill="1" applyBorder="1" applyAlignment="1" applyProtection="1">
      <alignment horizontal="left" vertical="center" wrapText="1"/>
      <protection locked="0" hidden="1"/>
    </xf>
    <xf numFmtId="0" fontId="40" fillId="0" borderId="3" xfId="0" applyNumberFormat="1" applyFont="1" applyFill="1" applyBorder="1" applyAlignment="1" applyProtection="1">
      <alignment horizontal="left" vertical="center" wrapText="1"/>
      <protection locked="0" hidden="1"/>
    </xf>
    <xf numFmtId="0" fontId="44" fillId="0" borderId="21" xfId="13" applyNumberFormat="1" applyFont="1" applyFill="1" applyBorder="1" applyAlignment="1" applyProtection="1">
      <alignment horizontal="center" vertical="center" wrapText="1"/>
      <protection locked="0" hidden="1"/>
    </xf>
    <xf numFmtId="0" fontId="44" fillId="0" borderId="1" xfId="15" applyNumberFormat="1" applyFont="1" applyFill="1" applyBorder="1" applyAlignment="1" applyProtection="1">
      <alignment horizontal="center" vertical="center" wrapText="1"/>
      <protection locked="0" hidden="1"/>
    </xf>
    <xf numFmtId="0" fontId="44" fillId="0" borderId="2" xfId="13" applyNumberFormat="1" applyFont="1" applyFill="1" applyBorder="1" applyAlignment="1" applyProtection="1">
      <alignment horizontal="left" vertical="center" wrapText="1"/>
      <protection locked="0" hidden="1"/>
    </xf>
    <xf numFmtId="0" fontId="44" fillId="0" borderId="9" xfId="13" applyNumberFormat="1" applyFont="1" applyFill="1" applyBorder="1" applyAlignment="1" applyProtection="1">
      <alignment horizontal="left" vertical="center" wrapText="1"/>
      <protection locked="0" hidden="1"/>
    </xf>
    <xf numFmtId="0" fontId="44" fillId="0" borderId="3" xfId="13" applyNumberFormat="1" applyFont="1" applyFill="1" applyBorder="1" applyAlignment="1" applyProtection="1">
      <alignment horizontal="left" vertical="center" wrapText="1"/>
      <protection locked="0" hidden="1"/>
    </xf>
    <xf numFmtId="0" fontId="40" fillId="0" borderId="1" xfId="0" applyNumberFormat="1" applyFont="1" applyFill="1" applyBorder="1" applyAlignment="1" applyProtection="1">
      <alignment horizontal="left" vertical="center" wrapText="1"/>
      <protection locked="0" hidden="1"/>
    </xf>
    <xf numFmtId="0" fontId="40" fillId="0" borderId="23" xfId="0" applyNumberFormat="1" applyFont="1" applyFill="1" applyBorder="1" applyAlignment="1" applyProtection="1">
      <alignment horizontal="left" vertical="center" wrapText="1"/>
      <protection locked="0" hidden="1"/>
    </xf>
    <xf numFmtId="0" fontId="30" fillId="0" borderId="0" xfId="0" applyFont="1" applyBorder="1" applyAlignment="1">
      <alignment horizontal="center" vertical="center"/>
    </xf>
    <xf numFmtId="0" fontId="40" fillId="0" borderId="21" xfId="15" applyNumberFormat="1" applyFont="1" applyFill="1" applyBorder="1" applyAlignment="1" applyProtection="1">
      <alignment horizontal="center" vertical="center" wrapText="1"/>
      <protection locked="0" hidden="1"/>
    </xf>
    <xf numFmtId="0" fontId="40" fillId="0" borderId="1" xfId="15" applyNumberFormat="1" applyFont="1" applyFill="1" applyBorder="1" applyAlignment="1" applyProtection="1">
      <alignment horizontal="center" vertical="center" wrapText="1"/>
      <protection locked="0" hidden="1"/>
    </xf>
    <xf numFmtId="0" fontId="44" fillId="0" borderId="20" xfId="13" applyNumberFormat="1" applyFont="1" applyFill="1" applyBorder="1" applyAlignment="1" applyProtection="1">
      <alignment horizontal="center" vertical="center" wrapText="1"/>
      <protection locked="0" hidden="1"/>
    </xf>
    <xf numFmtId="0" fontId="44" fillId="0" borderId="17" xfId="15" applyNumberFormat="1" applyFont="1" applyFill="1" applyBorder="1" applyAlignment="1" applyProtection="1">
      <alignment horizontal="center" vertical="center" wrapText="1"/>
      <protection locked="0" hidden="1"/>
    </xf>
    <xf numFmtId="0" fontId="44" fillId="0" borderId="1" xfId="13" applyNumberFormat="1" applyFont="1" applyFill="1" applyBorder="1" applyAlignment="1" applyProtection="1">
      <alignment horizontal="left" vertical="center" wrapText="1"/>
      <protection locked="0" hidden="1"/>
    </xf>
    <xf numFmtId="0" fontId="34" fillId="0" borderId="1" xfId="0" applyNumberFormat="1" applyFont="1" applyFill="1" applyBorder="1" applyAlignment="1" applyProtection="1">
      <alignment horizontal="left" vertical="center" wrapText="1"/>
      <protection locked="0" hidden="1"/>
    </xf>
    <xf numFmtId="0" fontId="34" fillId="0" borderId="23" xfId="0" applyNumberFormat="1" applyFont="1" applyFill="1" applyBorder="1" applyAlignment="1" applyProtection="1">
      <alignment horizontal="left" vertical="center" wrapText="1"/>
      <protection locked="0" hidden="1"/>
    </xf>
    <xf numFmtId="0" fontId="34" fillId="0" borderId="12" xfId="0" applyNumberFormat="1" applyFont="1" applyFill="1" applyBorder="1" applyAlignment="1" applyProtection="1">
      <alignment horizontal="left" vertical="center" wrapText="1"/>
      <protection locked="0" hidden="1"/>
    </xf>
    <xf numFmtId="0" fontId="34" fillId="0" borderId="21" xfId="15" applyNumberFormat="1" applyFont="1" applyFill="1" applyBorder="1" applyAlignment="1" applyProtection="1">
      <alignment horizontal="center" vertical="center" wrapText="1"/>
      <protection locked="0" hidden="1"/>
    </xf>
    <xf numFmtId="0" fontId="34" fillId="0" borderId="1" xfId="15" applyNumberFormat="1" applyFont="1" applyFill="1" applyBorder="1" applyAlignment="1" applyProtection="1">
      <alignment horizontal="center" vertical="center" wrapText="1"/>
      <protection locked="0" hidden="1"/>
    </xf>
    <xf numFmtId="0" fontId="45" fillId="0" borderId="20" xfId="13" applyNumberFormat="1" applyFont="1" applyFill="1" applyBorder="1" applyAlignment="1" applyProtection="1">
      <alignment horizontal="center" vertical="center" wrapText="1"/>
      <protection locked="0" hidden="1"/>
    </xf>
    <xf numFmtId="0" fontId="45" fillId="0" borderId="21" xfId="13" applyNumberFormat="1" applyFont="1" applyFill="1" applyBorder="1" applyAlignment="1" applyProtection="1">
      <alignment horizontal="center" vertical="center" wrapText="1"/>
      <protection locked="0" hidden="1"/>
    </xf>
    <xf numFmtId="0" fontId="45" fillId="0" borderId="17" xfId="15" applyNumberFormat="1" applyFont="1" applyFill="1" applyBorder="1" applyAlignment="1" applyProtection="1">
      <alignment horizontal="center" vertical="center" wrapText="1"/>
      <protection locked="0" hidden="1"/>
    </xf>
    <xf numFmtId="0" fontId="45" fillId="0" borderId="1" xfId="15" applyNumberFormat="1" applyFont="1" applyFill="1" applyBorder="1" applyAlignment="1" applyProtection="1">
      <alignment horizontal="center" vertical="center" wrapText="1"/>
      <protection locked="0" hidden="1"/>
    </xf>
    <xf numFmtId="0" fontId="40" fillId="0" borderId="28" xfId="0" applyNumberFormat="1" applyFont="1" applyFill="1" applyBorder="1" applyAlignment="1" applyProtection="1">
      <alignment horizontal="left" vertical="center" wrapText="1"/>
      <protection locked="0" hidden="1"/>
    </xf>
  </cellXfs>
  <cellStyles count="21">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2" xfId="5"/>
    <cellStyle name="常规 2 2 2 2 2 2" xfId="11"/>
    <cellStyle name="常规 2 2 2 2 2 2 2" xfId="12"/>
    <cellStyle name="常规 2 2 2 4" xfId="7"/>
    <cellStyle name="常规 2 3" xfId="6"/>
    <cellStyle name="常规 2 3 4" xfId="8"/>
    <cellStyle name="常规 2 3 7" xfId="9"/>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200024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200024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93" t="s">
        <v>713</v>
      </c>
      <c r="B3" s="294"/>
      <c r="C3" s="294"/>
      <c r="D3" s="294"/>
      <c r="E3" s="294"/>
      <c r="F3" s="294"/>
      <c r="G3" s="294"/>
      <c r="H3" s="294"/>
      <c r="I3" s="294"/>
      <c r="J3" s="294"/>
      <c r="K3" s="294"/>
      <c r="L3" s="294"/>
      <c r="M3" s="294"/>
      <c r="N3" s="96"/>
      <c r="O3" s="96"/>
      <c r="P3" s="97"/>
      <c r="Q3" s="97"/>
      <c r="R3" s="98"/>
      <c r="S3" s="97"/>
      <c r="T3" s="97"/>
      <c r="U3" s="97"/>
      <c r="V3" s="97"/>
      <c r="W3" s="97"/>
      <c r="X3" s="97"/>
      <c r="Y3" s="97"/>
    </row>
    <row r="4" spans="1:25" ht="74.25" customHeight="1">
      <c r="A4" s="295"/>
      <c r="B4" s="296"/>
      <c r="C4" s="296"/>
      <c r="D4" s="296"/>
      <c r="E4" s="296"/>
      <c r="F4" s="296"/>
      <c r="G4" s="296"/>
      <c r="H4" s="296"/>
      <c r="I4" s="296"/>
      <c r="J4" s="296"/>
      <c r="K4" s="296"/>
      <c r="L4" s="296"/>
      <c r="M4" s="296"/>
      <c r="N4" s="99"/>
    </row>
    <row r="5" spans="1:25" s="4" customFormat="1" ht="22.5" customHeight="1">
      <c r="A5" s="100"/>
      <c r="B5" s="290"/>
      <c r="C5" s="291"/>
      <c r="D5" s="291"/>
      <c r="E5" s="291"/>
      <c r="F5" s="291"/>
      <c r="G5" s="291"/>
      <c r="H5" s="291"/>
      <c r="I5" s="291"/>
      <c r="J5" s="291"/>
      <c r="K5" s="291"/>
      <c r="L5" s="291"/>
      <c r="M5" s="292"/>
      <c r="N5" s="101"/>
      <c r="O5" s="101"/>
      <c r="P5" s="101"/>
      <c r="Q5" s="101"/>
      <c r="R5" s="6"/>
      <c r="S5" s="101"/>
      <c r="T5" s="102"/>
      <c r="U5" s="102"/>
      <c r="V5" s="102"/>
      <c r="W5" s="102"/>
      <c r="X5" s="102"/>
      <c r="Y5" s="102"/>
    </row>
    <row r="6" spans="1:25" ht="56.25" customHeight="1">
      <c r="A6" s="297"/>
      <c r="B6" s="298"/>
      <c r="C6" s="298"/>
      <c r="D6" s="298"/>
      <c r="E6" s="298"/>
      <c r="F6" s="298"/>
      <c r="G6" s="298"/>
      <c r="H6" s="298"/>
      <c r="I6" s="298"/>
      <c r="J6" s="298"/>
      <c r="K6" s="298"/>
      <c r="L6" s="298"/>
      <c r="M6" s="299"/>
    </row>
    <row r="7" spans="1:25" ht="63" customHeight="1">
      <c r="A7" s="283"/>
      <c r="B7" s="284"/>
      <c r="C7" s="284"/>
      <c r="D7" s="285"/>
      <c r="E7" s="103"/>
      <c r="F7" s="300"/>
      <c r="G7" s="287"/>
      <c r="H7" s="287"/>
      <c r="I7" s="103"/>
      <c r="J7" s="301"/>
      <c r="K7" s="289"/>
      <c r="L7" s="289"/>
      <c r="M7" s="97"/>
    </row>
    <row r="8" spans="1:25" s="107" customFormat="1" ht="49.5" customHeight="1">
      <c r="A8" s="283"/>
      <c r="B8" s="284"/>
      <c r="C8" s="284"/>
      <c r="D8" s="285"/>
      <c r="E8" s="104"/>
      <c r="F8" s="286"/>
      <c r="G8" s="287"/>
      <c r="H8" s="287"/>
      <c r="I8" s="104"/>
      <c r="J8" s="288"/>
      <c r="K8" s="289"/>
      <c r="L8" s="289"/>
      <c r="M8" s="105"/>
      <c r="N8" s="105"/>
      <c r="O8" s="105"/>
      <c r="P8" s="105"/>
      <c r="Q8" s="105"/>
      <c r="R8" s="106"/>
      <c r="S8" s="105"/>
      <c r="T8" s="105"/>
      <c r="U8" s="105"/>
      <c r="V8" s="105"/>
      <c r="W8" s="105"/>
      <c r="X8" s="105"/>
      <c r="Y8" s="105"/>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5"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F24" sqref="F24"/>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06"/>
      <c r="B1" s="306" t="s">
        <v>0</v>
      </c>
      <c r="C1" s="306"/>
      <c r="D1" s="306"/>
      <c r="E1" s="30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06"/>
      <c r="B2" s="307" t="s">
        <v>34</v>
      </c>
      <c r="C2" s="307"/>
      <c r="D2" s="307"/>
      <c r="E2" s="30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5</v>
      </c>
      <c r="B3" s="9" t="s">
        <v>6</v>
      </c>
      <c r="C3" s="9" t="s">
        <v>26</v>
      </c>
      <c r="D3" s="9" t="s">
        <v>7</v>
      </c>
      <c r="E3" s="9" t="s">
        <v>27</v>
      </c>
    </row>
    <row r="4" spans="1:16381" ht="36.950000000000003" customHeight="1">
      <c r="A4" s="10">
        <v>1</v>
      </c>
      <c r="B4" s="8" t="s">
        <v>3</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8</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9</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10</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11</v>
      </c>
      <c r="C8" s="13">
        <f>SUMIFS(Details专业考核!F:F,Details专业考核!C:C,B8,Details专业考核!F:F,"&gt;0")</f>
        <v>30</v>
      </c>
      <c r="D8" s="14">
        <f>SUMIFS(Details专业考核!F:F,Details专业考核!C:C,B8,Details专业考核!F:F,"&lt;0")</f>
        <v>-50</v>
      </c>
      <c r="E8" s="15">
        <f>SUMIF(Details专业考核!C:C,B8,Details专业考核!F:F)</f>
        <v>-20</v>
      </c>
    </row>
    <row r="9" spans="1:16381" ht="36.950000000000003" customHeight="1">
      <c r="A9" s="10">
        <v>6</v>
      </c>
      <c r="B9" s="8" t="s">
        <v>12</v>
      </c>
      <c r="C9" s="13">
        <f>SUMIFS(Details专业考核!F:F,Details专业考核!C:C,B9,Details专业考核!F:F,"&gt;0")</f>
        <v>0</v>
      </c>
      <c r="D9" s="14">
        <f>SUMIFS(Details专业考核!F:F,Details专业考核!C:C,B9,Details专业考核!F:F,"&lt;0")</f>
        <v>-100</v>
      </c>
      <c r="E9" s="15">
        <f>SUMIF(Details专业考核!C:C,B9,Details专业考核!F:F)</f>
        <v>-100</v>
      </c>
    </row>
    <row r="10" spans="1:16381" ht="36.950000000000003" customHeight="1">
      <c r="A10" s="10">
        <v>7</v>
      </c>
      <c r="B10" s="8" t="s">
        <v>13</v>
      </c>
      <c r="C10" s="13">
        <f>SUMIFS(Details专业考核!F:F,Details专业考核!C:C,B10,Details专业考核!F:F,"&gt;0")</f>
        <v>50</v>
      </c>
      <c r="D10" s="14">
        <f>SUMIFS(Details专业考核!F:F,Details专业考核!C:C,B10,Details专业考核!F:F,"&lt;0")</f>
        <v>0</v>
      </c>
      <c r="E10" s="15">
        <f>SUMIF(Details专业考核!C:C,B10,Details专业考核!F:F)</f>
        <v>50</v>
      </c>
    </row>
    <row r="11" spans="1:16381" ht="36.950000000000003" customHeight="1">
      <c r="A11" s="10">
        <v>8</v>
      </c>
      <c r="B11" s="8" t="s">
        <v>14</v>
      </c>
      <c r="C11" s="13">
        <f>SUMIFS(Details专业考核!F:F,Details专业考核!C:C,B11,Details专业考核!F:F,"&gt;0")</f>
        <v>0</v>
      </c>
      <c r="D11" s="14">
        <f>SUMIFS(Details专业考核!F:F,Details专业考核!C:C,B11,Details专业考核!F:F,"&lt;0")</f>
        <v>-50</v>
      </c>
      <c r="E11" s="15">
        <f>SUMIF(Details专业考核!C:C,B11,Details专业考核!F:F)</f>
        <v>-50</v>
      </c>
    </row>
    <row r="12" spans="1:16381" ht="36.950000000000003" customHeight="1">
      <c r="A12" s="10">
        <v>9</v>
      </c>
      <c r="B12" s="8" t="s">
        <v>15</v>
      </c>
      <c r="C12" s="13">
        <f>SUMIFS(Details专业考核!F:F,Details专业考核!C:C,B12,Details专业考核!F:F,"&gt;0")</f>
        <v>0</v>
      </c>
      <c r="D12" s="14">
        <f>SUMIFS(Details专业考核!F:F,Details专业考核!C:C,B12,Details专业考核!F:F,"&lt;0")</f>
        <v>-700</v>
      </c>
      <c r="E12" s="15">
        <f>SUMIF(Details专业考核!C:C,B12,Details专业考核!F:F)</f>
        <v>-700</v>
      </c>
    </row>
    <row r="13" spans="1:16381" ht="36.950000000000003" customHeight="1">
      <c r="A13" s="10">
        <v>10</v>
      </c>
      <c r="B13" s="8" t="s">
        <v>16</v>
      </c>
      <c r="C13" s="13">
        <f>SUMIFS(Details专业考核!F:F,Details专业考核!C:C,B13,Details专业考核!F:F,"&gt;0")</f>
        <v>100</v>
      </c>
      <c r="D13" s="14">
        <f>SUMIFS(Details专业考核!F:F,Details专业考核!C:C,B13,Details专业考核!F:F,"&lt;0")</f>
        <v>-100</v>
      </c>
      <c r="E13" s="15">
        <f>SUMIF(Details专业考核!C:C,B13,Details专业考核!F:F)</f>
        <v>0</v>
      </c>
    </row>
    <row r="14" spans="1:16381" ht="36.950000000000003" customHeight="1">
      <c r="A14" s="10">
        <v>11</v>
      </c>
      <c r="B14" s="8" t="s">
        <v>17</v>
      </c>
      <c r="C14" s="13">
        <f>SUMIFS(Details专业考核!F:F,Details专业考核!C:C,B14,Details专业考核!F:F,"&gt;0")</f>
        <v>100</v>
      </c>
      <c r="D14" s="14">
        <f>SUMIFS(Details专业考核!F:F,Details专业考核!C:C,B14,Details专业考核!F:F,"&lt;0")</f>
        <v>-40</v>
      </c>
      <c r="E14" s="15">
        <f>SUMIF(Details专业考核!C:C,B14,Details专业考核!F:F)</f>
        <v>60</v>
      </c>
    </row>
    <row r="15" spans="1:16381" ht="36.950000000000003" customHeight="1">
      <c r="A15" s="10">
        <v>12</v>
      </c>
      <c r="B15" s="8" t="s">
        <v>18</v>
      </c>
      <c r="C15" s="13">
        <f>SUMIFS(Details专业考核!F:F,Details专业考核!C:C,B15,Details专业考核!F:F,"&gt;0")</f>
        <v>240</v>
      </c>
      <c r="D15" s="14">
        <f>SUMIFS(Details专业考核!F:F,Details专业考核!C:C,B15,Details专业考核!F:F,"&lt;0")</f>
        <v>-460</v>
      </c>
      <c r="E15" s="15">
        <f>SUMIF(Details专业考核!C:C,B15,Details专业考核!F:F)</f>
        <v>-220</v>
      </c>
    </row>
    <row r="16" spans="1:16381" ht="36.950000000000003" customHeight="1">
      <c r="A16" s="10">
        <v>13</v>
      </c>
      <c r="B16" s="8" t="s">
        <v>19</v>
      </c>
      <c r="C16" s="13">
        <f>SUMIFS(Details专业考核!F:F,Details专业考核!C:C,B16,Details专业考核!F:F,"&gt;0")</f>
        <v>50</v>
      </c>
      <c r="D16" s="14">
        <f>SUMIFS(Details专业考核!F:F,Details专业考核!C:C,B16,Details专业考核!F:F,"&lt;0")</f>
        <v>-340</v>
      </c>
      <c r="E16" s="15">
        <f>SUMIF(Details专业考核!C:C,B16,Details专业考核!F:F)</f>
        <v>-290</v>
      </c>
    </row>
    <row r="17" spans="1:5" ht="36.950000000000003" customHeight="1">
      <c r="A17" s="10">
        <v>14</v>
      </c>
      <c r="B17" s="8" t="s">
        <v>20</v>
      </c>
      <c r="C17" s="13">
        <f>SUMIFS(Details专业考核!F:F,Details专业考核!C:C,B17,Details专业考核!F:F,"&gt;0")</f>
        <v>170</v>
      </c>
      <c r="D17" s="14">
        <f>SUMIFS(Details专业考核!F:F,Details专业考核!C:C,B17,Details专业考核!F:F,"&lt;0")</f>
        <v>-60</v>
      </c>
      <c r="E17" s="15">
        <f>SUMIF(Details专业考核!C:C,B17,Details专业考核!F:F)</f>
        <v>110</v>
      </c>
    </row>
    <row r="18" spans="1:5" ht="36.950000000000003" customHeight="1">
      <c r="A18" s="10">
        <v>15</v>
      </c>
      <c r="B18" s="8" t="s">
        <v>21</v>
      </c>
      <c r="C18" s="13">
        <f>SUMIFS(Details专业考核!F:F,Details专业考核!C:C,B18,Details专业考核!F:F,"&gt;0")</f>
        <v>200</v>
      </c>
      <c r="D18" s="14">
        <f>SUMIFS(Details专业考核!F:F,Details专业考核!C:C,B18,Details专业考核!F:F,"&lt;0")</f>
        <v>-60</v>
      </c>
      <c r="E18" s="15">
        <f>SUMIF(Details专业考核!C:C,B18,Details专业考核!F:F)</f>
        <v>140</v>
      </c>
    </row>
    <row r="19" spans="1:5" ht="36.950000000000003" customHeight="1">
      <c r="A19" s="10">
        <v>16</v>
      </c>
      <c r="B19" s="8" t="s">
        <v>22</v>
      </c>
      <c r="C19" s="13">
        <f>SUMIFS(Details专业考核!F:F,Details专业考核!C:C,B19,Details专业考核!F:F,"&gt;0")</f>
        <v>90</v>
      </c>
      <c r="D19" s="14">
        <f>SUMIFS(Details专业考核!F:F,Details专业考核!C:C,B19,Details专业考核!F:F,"&lt;0")</f>
        <v>-40</v>
      </c>
      <c r="E19" s="15">
        <f>SUMIF(Details专业考核!C:C,B19,Details专业考核!F:F)</f>
        <v>50</v>
      </c>
    </row>
    <row r="20" spans="1:5" ht="36.950000000000003" customHeight="1">
      <c r="A20" s="10">
        <v>17</v>
      </c>
      <c r="B20" s="8" t="s">
        <v>23</v>
      </c>
      <c r="C20" s="13">
        <f>SUMIFS(Details专业考核!F:F,Details专业考核!C:C,B20,Details专业考核!F:F,"&gt;0")</f>
        <v>110</v>
      </c>
      <c r="D20" s="14">
        <f>SUMIFS(Details专业考核!F:F,Details专业考核!C:C,B20,Details专业考核!F:F,"&lt;0")</f>
        <v>-920</v>
      </c>
      <c r="E20" s="15">
        <f>SUMIF(Details专业考核!C:C,B20,Details专业考核!F:F)</f>
        <v>-810</v>
      </c>
    </row>
    <row r="21" spans="1:5" ht="36.950000000000003" customHeight="1">
      <c r="A21" s="10">
        <v>18</v>
      </c>
      <c r="B21" s="8" t="s">
        <v>4</v>
      </c>
      <c r="C21" s="13">
        <f>SUMIFS(Details专业考核!F:F,Details专业考核!C:C,B21,Details专业考核!F:F,"&gt;0")</f>
        <v>30</v>
      </c>
      <c r="D21" s="14">
        <f>SUMIFS(Details专业考核!F:F,Details专业考核!C:C,B21,Details专业考核!F:F,"&lt;0")</f>
        <v>-60</v>
      </c>
      <c r="E21" s="15">
        <f>SUMIF(Details专业考核!C:C,B21,Details专业考核!F:F)</f>
        <v>-30</v>
      </c>
    </row>
    <row r="22" spans="1:5" ht="36.950000000000003" customHeight="1">
      <c r="A22" s="10">
        <v>19</v>
      </c>
      <c r="B22" s="8" t="s">
        <v>24</v>
      </c>
      <c r="C22" s="13">
        <f>SUMIFS(Details专业考核!F:F,Details专业考核!C:C,B22,Details专业考核!F:F,"&gt;0")</f>
        <v>0</v>
      </c>
      <c r="D22" s="14">
        <f>SUMIFS(Details专业考核!F:F,Details专业考核!C:C,B22,Details专业考核!F:F,"&lt;0")</f>
        <v>-40</v>
      </c>
      <c r="E22" s="15">
        <f>SUMIF(Details专业考核!C:C,B22,Details专业考核!F:F)</f>
        <v>-40</v>
      </c>
    </row>
    <row r="23" spans="1:5" ht="36.950000000000003" customHeight="1">
      <c r="A23" s="10">
        <v>20</v>
      </c>
      <c r="B23" s="8" t="s">
        <v>25</v>
      </c>
      <c r="C23" s="13">
        <f>SUMIFS(Details专业考核!F:F,Details专业考核!C:C,B23,Details专业考核!F:F,"&gt;0")</f>
        <v>250</v>
      </c>
      <c r="D23" s="14">
        <f>SUMIFS(Details专业考核!F:F,Details专业考核!C:C,B23,Details专业考核!F:F,"&lt;0")</f>
        <v>-60</v>
      </c>
      <c r="E23" s="15">
        <f>SUMIF(Details专业考核!C:C,B23,Details专业考核!F:F)</f>
        <v>190</v>
      </c>
    </row>
    <row r="24" spans="1:5" ht="36.950000000000003" customHeight="1">
      <c r="A24" s="302" t="s">
        <v>28</v>
      </c>
      <c r="B24" s="303"/>
      <c r="C24" s="11">
        <f>SUM(C4:C23)</f>
        <v>1420</v>
      </c>
      <c r="D24" s="12">
        <f t="shared" ref="D24" si="0">SUM(D4:D23)</f>
        <v>-3080</v>
      </c>
      <c r="E24" s="16">
        <f>SUM(E4:E23)</f>
        <v>-1660</v>
      </c>
    </row>
    <row r="25" spans="1:5" ht="30" hidden="1" customHeight="1">
      <c r="A25" s="308" t="s">
        <v>384</v>
      </c>
      <c r="B25" s="310"/>
      <c r="C25" s="308" t="s">
        <v>29</v>
      </c>
      <c r="D25" s="309"/>
      <c r="E25" s="310"/>
    </row>
    <row r="26" spans="1:5" ht="45" hidden="1" customHeight="1">
      <c r="A26" s="304" t="s">
        <v>30</v>
      </c>
      <c r="B26" s="305"/>
      <c r="C26" s="305"/>
      <c r="D26" s="305"/>
      <c r="E26" s="305"/>
    </row>
  </sheetData>
  <sheetProtection password="8BE7" sheet="1" objects="1" scenarios="1" selectLockedCells="1" selectUnlockedCells="1"/>
  <mergeCells count="7">
    <mergeCell ref="A24:B24"/>
    <mergeCell ref="A26:E26"/>
    <mergeCell ref="A1:A2"/>
    <mergeCell ref="B1:E1"/>
    <mergeCell ref="B2:E2"/>
    <mergeCell ref="C25:E25"/>
    <mergeCell ref="A25:B25"/>
  </mergeCells>
  <phoneticPr fontId="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opLeftCell="A4" workbookViewId="0">
      <selection activeCell="N6" sqref="N6"/>
    </sheetView>
  </sheetViews>
  <sheetFormatPr defaultRowHeight="14.25"/>
  <cols>
    <col min="1" max="1" width="14.375" style="3" customWidth="1"/>
    <col min="2" max="11" width="9" style="3"/>
    <col min="12" max="12" width="9.375" style="3" customWidth="1"/>
    <col min="13" max="13" width="6.625" style="3" customWidth="1"/>
    <col min="14" max="14" width="5.375" style="5" customWidth="1"/>
    <col min="15" max="26" width="6.25" style="108" customWidth="1"/>
    <col min="27" max="31" width="4.125" style="108" customWidth="1"/>
    <col min="32" max="42" width="9" style="108"/>
    <col min="43" max="50" width="9" style="109"/>
  </cols>
  <sheetData>
    <row r="1" spans="1:50" ht="64.5" customHeight="1"/>
    <row r="2" spans="1:50" ht="29.25" customHeight="1"/>
    <row r="3" spans="1:50" s="7" customFormat="1" ht="120" customHeight="1">
      <c r="A3" s="311" t="s">
        <v>394</v>
      </c>
      <c r="B3" s="312"/>
      <c r="C3" s="312"/>
      <c r="D3" s="312"/>
      <c r="E3" s="312"/>
      <c r="F3" s="312"/>
      <c r="G3" s="312"/>
      <c r="H3" s="312"/>
      <c r="I3" s="312"/>
      <c r="J3" s="312"/>
      <c r="K3" s="312"/>
      <c r="L3" s="312"/>
      <c r="M3" s="312"/>
      <c r="N3" s="110"/>
      <c r="O3" s="111"/>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3"/>
      <c r="AR3" s="113"/>
      <c r="AS3" s="113"/>
      <c r="AT3" s="113"/>
      <c r="AU3" s="113"/>
      <c r="AV3" s="113"/>
      <c r="AW3" s="113"/>
      <c r="AX3" s="113"/>
    </row>
    <row r="4" spans="1:50" ht="74.25" customHeight="1">
      <c r="A4" s="313" t="s">
        <v>392</v>
      </c>
      <c r="B4" s="314"/>
      <c r="C4" s="314"/>
      <c r="D4" s="314"/>
      <c r="E4" s="314"/>
      <c r="F4" s="314"/>
      <c r="G4" s="314"/>
      <c r="H4" s="314"/>
      <c r="I4" s="314"/>
      <c r="J4" s="314"/>
      <c r="K4" s="314"/>
      <c r="L4" s="314"/>
      <c r="M4" s="314"/>
      <c r="N4" s="314"/>
    </row>
    <row r="5" spans="1:50" s="4" customFormat="1" ht="22.5" customHeight="1">
      <c r="A5" s="114" t="s">
        <v>393</v>
      </c>
      <c r="B5" s="315" t="s">
        <v>715</v>
      </c>
      <c r="C5" s="316"/>
      <c r="D5" s="316"/>
      <c r="E5" s="316"/>
      <c r="F5" s="316"/>
      <c r="G5" s="316"/>
      <c r="H5" s="316"/>
      <c r="I5" s="316"/>
      <c r="J5" s="316"/>
      <c r="K5" s="316"/>
      <c r="L5" s="316"/>
      <c r="M5" s="317"/>
      <c r="N5" s="6"/>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6"/>
      <c r="AR5" s="116"/>
      <c r="AS5" s="116"/>
      <c r="AT5" s="116"/>
      <c r="AU5" s="116"/>
      <c r="AV5" s="116"/>
      <c r="AW5" s="116"/>
      <c r="AX5" s="116"/>
    </row>
    <row r="6" spans="1:50" ht="104.25" customHeight="1">
      <c r="A6" s="117"/>
      <c r="B6" s="318" t="s">
        <v>710</v>
      </c>
      <c r="C6" s="319"/>
      <c r="D6" s="319"/>
      <c r="E6" s="319"/>
      <c r="F6" s="319"/>
      <c r="G6" s="319"/>
      <c r="H6" s="319"/>
      <c r="I6" s="319"/>
      <c r="J6" s="319"/>
      <c r="K6" s="319"/>
      <c r="L6" s="319"/>
      <c r="M6" s="320"/>
    </row>
  </sheetData>
  <sheetProtection password="8BE7" sheet="1" objects="1" scenarios="1" selectLockedCells="1" selectUnlockedCells="1"/>
  <mergeCells count="4">
    <mergeCell ref="A3:M3"/>
    <mergeCell ref="A4:N4"/>
    <mergeCell ref="B5:M5"/>
    <mergeCell ref="B6:M6"/>
  </mergeCells>
  <phoneticPr fontId="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8" sqref="N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93" t="s">
        <v>711</v>
      </c>
      <c r="B3" s="294"/>
      <c r="C3" s="294"/>
      <c r="D3" s="294"/>
      <c r="E3" s="294"/>
      <c r="F3" s="294"/>
      <c r="G3" s="294"/>
      <c r="H3" s="294"/>
      <c r="I3" s="294"/>
      <c r="J3" s="294"/>
      <c r="K3" s="294"/>
      <c r="L3" s="294"/>
      <c r="M3" s="294"/>
      <c r="N3" s="96"/>
      <c r="O3" s="96"/>
      <c r="P3" s="97"/>
      <c r="Q3" s="97"/>
      <c r="R3" s="98"/>
      <c r="S3" s="97"/>
      <c r="T3" s="97"/>
      <c r="U3" s="97"/>
      <c r="V3" s="97"/>
      <c r="W3" s="97"/>
      <c r="X3" s="97"/>
      <c r="Y3" s="97"/>
    </row>
    <row r="4" spans="1:25" ht="74.25" customHeight="1">
      <c r="A4" s="295"/>
      <c r="B4" s="296"/>
      <c r="C4" s="296"/>
      <c r="D4" s="296"/>
      <c r="E4" s="296"/>
      <c r="F4" s="296"/>
      <c r="G4" s="296"/>
      <c r="H4" s="296"/>
      <c r="I4" s="296"/>
      <c r="J4" s="296"/>
      <c r="K4" s="296"/>
      <c r="L4" s="296"/>
      <c r="M4" s="296"/>
      <c r="N4" s="99"/>
    </row>
    <row r="5" spans="1:25" s="4" customFormat="1" ht="22.5" customHeight="1">
      <c r="A5" s="100"/>
      <c r="B5" s="290"/>
      <c r="C5" s="291"/>
      <c r="D5" s="291"/>
      <c r="E5" s="291"/>
      <c r="F5" s="291"/>
      <c r="G5" s="291"/>
      <c r="H5" s="291"/>
      <c r="I5" s="291"/>
      <c r="J5" s="291"/>
      <c r="K5" s="291"/>
      <c r="L5" s="291"/>
      <c r="M5" s="292"/>
      <c r="N5" s="101"/>
      <c r="O5" s="101"/>
      <c r="P5" s="101"/>
      <c r="Q5" s="101"/>
      <c r="R5" s="6"/>
      <c r="S5" s="101"/>
      <c r="T5" s="102"/>
      <c r="U5" s="102"/>
      <c r="V5" s="102"/>
      <c r="W5" s="102"/>
      <c r="X5" s="102"/>
      <c r="Y5" s="102"/>
    </row>
    <row r="6" spans="1:25" ht="56.25" customHeight="1">
      <c r="A6" s="297"/>
      <c r="B6" s="298"/>
      <c r="C6" s="298"/>
      <c r="D6" s="298"/>
      <c r="E6" s="298"/>
      <c r="F6" s="298"/>
      <c r="G6" s="298"/>
      <c r="H6" s="298"/>
      <c r="I6" s="298"/>
      <c r="J6" s="298"/>
      <c r="K6" s="298"/>
      <c r="L6" s="298"/>
      <c r="M6" s="299"/>
    </row>
    <row r="7" spans="1:25" ht="63" customHeight="1">
      <c r="A7" s="283" t="s">
        <v>712</v>
      </c>
      <c r="B7" s="284"/>
      <c r="C7" s="284"/>
      <c r="D7" s="285"/>
      <c r="E7" s="103"/>
      <c r="F7" s="300" t="s">
        <v>385</v>
      </c>
      <c r="G7" s="287"/>
      <c r="H7" s="287"/>
      <c r="I7" s="103"/>
      <c r="J7" s="301" t="s">
        <v>386</v>
      </c>
      <c r="K7" s="289"/>
      <c r="L7" s="289"/>
      <c r="M7" s="97"/>
    </row>
    <row r="8" spans="1:25" s="107" customFormat="1" ht="49.5" customHeight="1">
      <c r="A8" s="283" t="s">
        <v>387</v>
      </c>
      <c r="B8" s="284"/>
      <c r="C8" s="284"/>
      <c r="D8" s="285"/>
      <c r="E8" s="104"/>
      <c r="F8" s="286" t="s">
        <v>387</v>
      </c>
      <c r="G8" s="287"/>
      <c r="H8" s="287"/>
      <c r="I8" s="104"/>
      <c r="J8" s="288" t="s">
        <v>387</v>
      </c>
      <c r="K8" s="289"/>
      <c r="L8" s="289"/>
      <c r="M8" s="105"/>
      <c r="N8" s="105"/>
      <c r="O8" s="105"/>
      <c r="P8" s="105"/>
      <c r="Q8" s="105"/>
      <c r="R8" s="106"/>
      <c r="S8" s="105"/>
      <c r="T8" s="105"/>
      <c r="U8" s="105"/>
      <c r="V8" s="105"/>
      <c r="W8" s="105"/>
      <c r="X8" s="105"/>
      <c r="Y8" s="10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5"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5"/>
  <sheetViews>
    <sheetView workbookViewId="0">
      <selection activeCell="H35" sqref="H35"/>
    </sheetView>
  </sheetViews>
  <sheetFormatPr defaultRowHeight="14.25"/>
  <cols>
    <col min="1" max="1" width="6.625" customWidth="1"/>
    <col min="2" max="2" width="6.375" customWidth="1"/>
    <col min="3" max="3" width="16.375" customWidth="1"/>
    <col min="4" max="4" width="19.875" customWidth="1"/>
    <col min="5" max="5" width="12" customWidth="1"/>
    <col min="6" max="6" width="12" style="26" customWidth="1"/>
    <col min="7" max="7" width="12" style="2" customWidth="1"/>
    <col min="8" max="11" width="4.25" customWidth="1"/>
  </cols>
  <sheetData>
    <row r="1" spans="1:16383" ht="32.25" customHeight="1">
      <c r="A1" s="306"/>
      <c r="B1" s="306"/>
      <c r="C1" s="306" t="s">
        <v>66</v>
      </c>
      <c r="D1" s="306"/>
      <c r="E1" s="306"/>
      <c r="F1" s="306"/>
      <c r="G1" s="3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pans="1:16383" ht="45" customHeight="1">
      <c r="A2" s="306"/>
      <c r="B2" s="306"/>
      <c r="C2" s="307" t="s">
        <v>391</v>
      </c>
      <c r="D2" s="306"/>
      <c r="E2" s="306"/>
      <c r="F2" s="306"/>
      <c r="G2" s="3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s="24" customFormat="1" ht="45.75" customHeight="1">
      <c r="A3" s="8" t="s">
        <v>67</v>
      </c>
      <c r="B3" s="325" t="s">
        <v>68</v>
      </c>
      <c r="C3" s="325"/>
      <c r="D3" s="325"/>
      <c r="E3" s="8" t="s">
        <v>69</v>
      </c>
      <c r="F3" s="25" t="s">
        <v>70</v>
      </c>
      <c r="G3" s="8" t="s">
        <v>71</v>
      </c>
    </row>
    <row r="4" spans="1:16383" s="33" customFormat="1" ht="21.75" customHeight="1">
      <c r="A4" s="31">
        <v>1</v>
      </c>
      <c r="B4" s="322" t="s">
        <v>72</v>
      </c>
      <c r="C4" s="322"/>
      <c r="D4" s="322"/>
      <c r="E4" s="32">
        <v>0</v>
      </c>
      <c r="F4" s="32">
        <v>0</v>
      </c>
      <c r="G4" s="32">
        <v>0</v>
      </c>
    </row>
    <row r="5" spans="1:16383" s="33" customFormat="1" ht="21.75" customHeight="1">
      <c r="A5" s="31">
        <v>2</v>
      </c>
      <c r="B5" s="322" t="s">
        <v>73</v>
      </c>
      <c r="C5" s="322"/>
      <c r="D5" s="322"/>
      <c r="E5" s="32">
        <v>0</v>
      </c>
      <c r="F5" s="32">
        <v>0</v>
      </c>
      <c r="G5" s="32">
        <v>0</v>
      </c>
    </row>
    <row r="6" spans="1:16383" s="33" customFormat="1" ht="21.75" customHeight="1">
      <c r="A6" s="31">
        <v>3</v>
      </c>
      <c r="B6" s="322" t="s">
        <v>74</v>
      </c>
      <c r="C6" s="322"/>
      <c r="D6" s="322"/>
      <c r="E6" s="32">
        <v>0</v>
      </c>
      <c r="F6" s="32">
        <v>0</v>
      </c>
      <c r="G6" s="32">
        <v>0</v>
      </c>
    </row>
    <row r="7" spans="1:16383" s="33" customFormat="1" ht="21.75" customHeight="1">
      <c r="A7" s="31">
        <v>4</v>
      </c>
      <c r="B7" s="322" t="s">
        <v>75</v>
      </c>
      <c r="C7" s="322"/>
      <c r="D7" s="322"/>
      <c r="E7" s="32">
        <v>0</v>
      </c>
      <c r="F7" s="32">
        <v>0</v>
      </c>
      <c r="G7" s="32">
        <v>0</v>
      </c>
    </row>
    <row r="8" spans="1:16383" s="33" customFormat="1" ht="21.75" customHeight="1">
      <c r="A8" s="31">
        <v>5</v>
      </c>
      <c r="B8" s="322" t="s">
        <v>76</v>
      </c>
      <c r="C8" s="322"/>
      <c r="D8" s="322"/>
      <c r="E8" s="32">
        <v>30</v>
      </c>
      <c r="F8" s="32">
        <v>-50</v>
      </c>
      <c r="G8" s="32">
        <v>-20</v>
      </c>
    </row>
    <row r="9" spans="1:16383" s="33" customFormat="1" ht="21.75" customHeight="1">
      <c r="A9" s="31">
        <v>6</v>
      </c>
      <c r="B9" s="322" t="s">
        <v>77</v>
      </c>
      <c r="C9" s="322"/>
      <c r="D9" s="322"/>
      <c r="E9" s="32">
        <v>0</v>
      </c>
      <c r="F9" s="32">
        <v>-100</v>
      </c>
      <c r="G9" s="32">
        <v>-100</v>
      </c>
    </row>
    <row r="10" spans="1:16383" s="33" customFormat="1" ht="21.75" customHeight="1">
      <c r="A10" s="31">
        <v>7</v>
      </c>
      <c r="B10" s="322" t="s">
        <v>78</v>
      </c>
      <c r="C10" s="322"/>
      <c r="D10" s="322"/>
      <c r="E10" s="32">
        <v>50</v>
      </c>
      <c r="F10" s="32">
        <v>0</v>
      </c>
      <c r="G10" s="32">
        <v>50</v>
      </c>
    </row>
    <row r="11" spans="1:16383" s="33" customFormat="1" ht="21.75" customHeight="1">
      <c r="A11" s="31">
        <v>8</v>
      </c>
      <c r="B11" s="322" t="s">
        <v>79</v>
      </c>
      <c r="C11" s="322"/>
      <c r="D11" s="322"/>
      <c r="E11" s="32">
        <v>0</v>
      </c>
      <c r="F11" s="32">
        <v>-50</v>
      </c>
      <c r="G11" s="32">
        <v>-50</v>
      </c>
    </row>
    <row r="12" spans="1:16383" s="33" customFormat="1" ht="21.75" customHeight="1">
      <c r="A12" s="31">
        <v>9</v>
      </c>
      <c r="B12" s="322" t="s">
        <v>80</v>
      </c>
      <c r="C12" s="322"/>
      <c r="D12" s="322"/>
      <c r="E12" s="32">
        <v>0</v>
      </c>
      <c r="F12" s="32">
        <v>-700</v>
      </c>
      <c r="G12" s="32">
        <v>-700</v>
      </c>
    </row>
    <row r="13" spans="1:16383" s="33" customFormat="1" ht="21.75" customHeight="1">
      <c r="A13" s="321">
        <v>10</v>
      </c>
      <c r="B13" s="322" t="s">
        <v>81</v>
      </c>
      <c r="C13" s="322"/>
      <c r="D13" s="34" t="s">
        <v>82</v>
      </c>
      <c r="E13" s="35">
        <v>100</v>
      </c>
      <c r="F13" s="32">
        <v>-100</v>
      </c>
      <c r="G13" s="323">
        <v>-30</v>
      </c>
    </row>
    <row r="14" spans="1:16383" s="33" customFormat="1" ht="21.75" customHeight="1">
      <c r="A14" s="321"/>
      <c r="B14" s="322"/>
      <c r="C14" s="322"/>
      <c r="D14" s="34" t="s">
        <v>83</v>
      </c>
      <c r="E14" s="35">
        <v>320</v>
      </c>
      <c r="F14" s="32">
        <v>-350</v>
      </c>
      <c r="G14" s="324"/>
    </row>
    <row r="15" spans="1:16383" s="33" customFormat="1" ht="21.75" customHeight="1">
      <c r="A15" s="321">
        <v>11</v>
      </c>
      <c r="B15" s="322" t="s">
        <v>84</v>
      </c>
      <c r="C15" s="322"/>
      <c r="D15" s="34" t="s">
        <v>82</v>
      </c>
      <c r="E15" s="35">
        <v>100</v>
      </c>
      <c r="F15" s="32">
        <v>-40</v>
      </c>
      <c r="G15" s="323">
        <v>310</v>
      </c>
    </row>
    <row r="16" spans="1:16383" s="33" customFormat="1" ht="21.75" customHeight="1">
      <c r="A16" s="321"/>
      <c r="B16" s="322"/>
      <c r="C16" s="322"/>
      <c r="D16" s="34" t="s">
        <v>83</v>
      </c>
      <c r="E16" s="35">
        <v>450</v>
      </c>
      <c r="F16" s="32">
        <v>-200</v>
      </c>
      <c r="G16" s="324"/>
    </row>
    <row r="17" spans="1:7" s="33" customFormat="1" ht="21.75" customHeight="1">
      <c r="A17" s="321">
        <v>12</v>
      </c>
      <c r="B17" s="322" t="s">
        <v>85</v>
      </c>
      <c r="C17" s="322"/>
      <c r="D17" s="34" t="s">
        <v>82</v>
      </c>
      <c r="E17" s="35">
        <v>240</v>
      </c>
      <c r="F17" s="32">
        <v>-460</v>
      </c>
      <c r="G17" s="323">
        <v>-790</v>
      </c>
    </row>
    <row r="18" spans="1:7" s="33" customFormat="1" ht="21.75" customHeight="1">
      <c r="A18" s="321"/>
      <c r="B18" s="322"/>
      <c r="C18" s="322"/>
      <c r="D18" s="34" t="s">
        <v>83</v>
      </c>
      <c r="E18" s="35">
        <v>260</v>
      </c>
      <c r="F18" s="32">
        <v>-830</v>
      </c>
      <c r="G18" s="324"/>
    </row>
    <row r="19" spans="1:7" s="33" customFormat="1" ht="21.75" customHeight="1">
      <c r="A19" s="321">
        <v>13</v>
      </c>
      <c r="B19" s="322" t="s">
        <v>86</v>
      </c>
      <c r="C19" s="322"/>
      <c r="D19" s="34" t="s">
        <v>82</v>
      </c>
      <c r="E19" s="35">
        <v>50</v>
      </c>
      <c r="F19" s="32">
        <v>-340</v>
      </c>
      <c r="G19" s="323">
        <v>-380</v>
      </c>
    </row>
    <row r="20" spans="1:7" s="33" customFormat="1" ht="21.75" customHeight="1">
      <c r="A20" s="321"/>
      <c r="B20" s="322"/>
      <c r="C20" s="322"/>
      <c r="D20" s="34" t="s">
        <v>83</v>
      </c>
      <c r="E20" s="35">
        <v>170</v>
      </c>
      <c r="F20" s="32">
        <v>-260</v>
      </c>
      <c r="G20" s="324"/>
    </row>
    <row r="21" spans="1:7" s="33" customFormat="1" ht="21.75" customHeight="1">
      <c r="A21" s="321">
        <v>14</v>
      </c>
      <c r="B21" s="322" t="s">
        <v>87</v>
      </c>
      <c r="C21" s="322"/>
      <c r="D21" s="34" t="s">
        <v>82</v>
      </c>
      <c r="E21" s="35">
        <v>170</v>
      </c>
      <c r="F21" s="32">
        <v>-60</v>
      </c>
      <c r="G21" s="323">
        <v>310</v>
      </c>
    </row>
    <row r="22" spans="1:7" s="33" customFormat="1" ht="21.75" customHeight="1">
      <c r="A22" s="321"/>
      <c r="B22" s="322"/>
      <c r="C22" s="322"/>
      <c r="D22" s="34" t="s">
        <v>83</v>
      </c>
      <c r="E22" s="35">
        <v>250</v>
      </c>
      <c r="F22" s="32">
        <v>-50</v>
      </c>
      <c r="G22" s="324"/>
    </row>
    <row r="23" spans="1:7" s="33" customFormat="1" ht="21.75" customHeight="1">
      <c r="A23" s="321">
        <v>15</v>
      </c>
      <c r="B23" s="322" t="s">
        <v>88</v>
      </c>
      <c r="C23" s="322"/>
      <c r="D23" s="34" t="s">
        <v>82</v>
      </c>
      <c r="E23" s="35">
        <v>200</v>
      </c>
      <c r="F23" s="32">
        <v>-60</v>
      </c>
      <c r="G23" s="323">
        <v>130</v>
      </c>
    </row>
    <row r="24" spans="1:7" s="33" customFormat="1" ht="21.75" customHeight="1">
      <c r="A24" s="321"/>
      <c r="B24" s="322"/>
      <c r="C24" s="322"/>
      <c r="D24" s="34" t="s">
        <v>83</v>
      </c>
      <c r="E24" s="35">
        <v>40</v>
      </c>
      <c r="F24" s="32">
        <v>-50</v>
      </c>
      <c r="G24" s="324"/>
    </row>
    <row r="25" spans="1:7" s="33" customFormat="1" ht="21.75" customHeight="1">
      <c r="A25" s="321">
        <v>16</v>
      </c>
      <c r="B25" s="322" t="s">
        <v>89</v>
      </c>
      <c r="C25" s="322"/>
      <c r="D25" s="34" t="s">
        <v>82</v>
      </c>
      <c r="E25" s="35">
        <v>90</v>
      </c>
      <c r="F25" s="32">
        <v>-40</v>
      </c>
      <c r="G25" s="323">
        <v>50</v>
      </c>
    </row>
    <row r="26" spans="1:7" s="33" customFormat="1" ht="21.75" customHeight="1">
      <c r="A26" s="321"/>
      <c r="B26" s="322"/>
      <c r="C26" s="322"/>
      <c r="D26" s="34" t="s">
        <v>83</v>
      </c>
      <c r="E26" s="35">
        <v>0</v>
      </c>
      <c r="F26" s="32">
        <v>0</v>
      </c>
      <c r="G26" s="324"/>
    </row>
    <row r="27" spans="1:7" s="33" customFormat="1" ht="21.75" customHeight="1">
      <c r="A27" s="321">
        <v>17</v>
      </c>
      <c r="B27" s="322" t="s">
        <v>90</v>
      </c>
      <c r="C27" s="322"/>
      <c r="D27" s="34" t="s">
        <v>82</v>
      </c>
      <c r="E27" s="35">
        <v>110</v>
      </c>
      <c r="F27" s="32">
        <v>-920</v>
      </c>
      <c r="G27" s="323">
        <v>-810</v>
      </c>
    </row>
    <row r="28" spans="1:7" s="33" customFormat="1" ht="21.75" customHeight="1">
      <c r="A28" s="321"/>
      <c r="B28" s="322"/>
      <c r="C28" s="322"/>
      <c r="D28" s="34" t="s">
        <v>83</v>
      </c>
      <c r="E28" s="35">
        <v>0</v>
      </c>
      <c r="F28" s="32">
        <v>0</v>
      </c>
      <c r="G28" s="324"/>
    </row>
    <row r="29" spans="1:7" s="33" customFormat="1" ht="21.75" customHeight="1">
      <c r="A29" s="321">
        <v>18</v>
      </c>
      <c r="B29" s="322" t="s">
        <v>91</v>
      </c>
      <c r="C29" s="322"/>
      <c r="D29" s="34" t="s">
        <v>82</v>
      </c>
      <c r="E29" s="35">
        <v>30</v>
      </c>
      <c r="F29" s="32">
        <v>-60</v>
      </c>
      <c r="G29" s="323">
        <v>-10</v>
      </c>
    </row>
    <row r="30" spans="1:7" s="33" customFormat="1" ht="21.75" customHeight="1">
      <c r="A30" s="321"/>
      <c r="B30" s="322"/>
      <c r="C30" s="322"/>
      <c r="D30" s="34" t="s">
        <v>83</v>
      </c>
      <c r="E30" s="35">
        <v>20</v>
      </c>
      <c r="F30" s="32">
        <v>0</v>
      </c>
      <c r="G30" s="324"/>
    </row>
    <row r="31" spans="1:7" s="33" customFormat="1" ht="21.75" customHeight="1">
      <c r="A31" s="321">
        <v>19</v>
      </c>
      <c r="B31" s="322" t="s">
        <v>92</v>
      </c>
      <c r="C31" s="322"/>
      <c r="D31" s="34" t="s">
        <v>82</v>
      </c>
      <c r="E31" s="35">
        <v>0</v>
      </c>
      <c r="F31" s="32">
        <v>-40</v>
      </c>
      <c r="G31" s="323">
        <v>-20</v>
      </c>
    </row>
    <row r="32" spans="1:7" s="33" customFormat="1" ht="21.75" customHeight="1">
      <c r="A32" s="321"/>
      <c r="B32" s="322"/>
      <c r="C32" s="322"/>
      <c r="D32" s="34" t="s">
        <v>83</v>
      </c>
      <c r="E32" s="35">
        <v>20</v>
      </c>
      <c r="F32" s="32">
        <v>0</v>
      </c>
      <c r="G32" s="324"/>
    </row>
    <row r="33" spans="1:7" s="33" customFormat="1" ht="21.75" customHeight="1">
      <c r="A33" s="321">
        <v>20</v>
      </c>
      <c r="B33" s="322" t="s">
        <v>93</v>
      </c>
      <c r="C33" s="322"/>
      <c r="D33" s="34" t="s">
        <v>82</v>
      </c>
      <c r="E33" s="35">
        <v>250</v>
      </c>
      <c r="F33" s="32">
        <v>-60</v>
      </c>
      <c r="G33" s="323">
        <v>190</v>
      </c>
    </row>
    <row r="34" spans="1:7" s="33" customFormat="1" ht="21.75" customHeight="1">
      <c r="A34" s="321"/>
      <c r="B34" s="322"/>
      <c r="C34" s="322"/>
      <c r="D34" s="34" t="s">
        <v>83</v>
      </c>
      <c r="E34" s="35">
        <v>0</v>
      </c>
      <c r="F34" s="32">
        <v>0</v>
      </c>
      <c r="G34" s="324"/>
    </row>
    <row r="35" spans="1:7" s="33" customFormat="1" ht="35.25" customHeight="1">
      <c r="A35" s="321" t="s">
        <v>94</v>
      </c>
      <c r="B35" s="321"/>
      <c r="C35" s="321"/>
      <c r="D35" s="321"/>
      <c r="E35" s="35">
        <v>2950</v>
      </c>
      <c r="F35" s="32">
        <v>-4820</v>
      </c>
      <c r="G35" s="32">
        <v>-1870</v>
      </c>
    </row>
  </sheetData>
  <sheetProtection password="8BE7" sheet="1" objects="1" scenarios="1" selectLockedCells="1" selectUnlockedCells="1"/>
  <mergeCells count="47">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35:D35"/>
    <mergeCell ref="A29:A30"/>
    <mergeCell ref="B29:C30"/>
    <mergeCell ref="G29:G30"/>
    <mergeCell ref="A31:A32"/>
    <mergeCell ref="B31:C32"/>
    <mergeCell ref="G31:G32"/>
  </mergeCells>
  <phoneticPr fontId="5"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4"/>
  <sheetViews>
    <sheetView zoomScaleNormal="100" workbookViewId="0">
      <selection activeCell="H67" sqref="H67"/>
    </sheetView>
  </sheetViews>
  <sheetFormatPr defaultColWidth="9" defaultRowHeight="30" customHeight="1"/>
  <cols>
    <col min="1" max="1" width="4.75" style="214" customWidth="1"/>
    <col min="2" max="2" width="28.75" style="215" customWidth="1"/>
    <col min="3" max="3" width="28.75" style="216" customWidth="1"/>
    <col min="4" max="4" width="9" style="217" customWidth="1"/>
    <col min="5" max="5" width="58.875" style="218" customWidth="1"/>
    <col min="6" max="6" width="9.75" style="220" customWidth="1"/>
    <col min="7" max="7" width="23" style="203" hidden="1" customWidth="1"/>
    <col min="8" max="16384" width="9" style="204"/>
  </cols>
  <sheetData>
    <row r="1" spans="1:7" ht="30" customHeight="1">
      <c r="A1" s="326"/>
      <c r="B1" s="326"/>
      <c r="C1" s="327" t="s">
        <v>342</v>
      </c>
      <c r="D1" s="327"/>
      <c r="E1" s="327"/>
      <c r="F1" s="327"/>
    </row>
    <row r="2" spans="1:7" ht="37.5" customHeight="1">
      <c r="A2" s="326"/>
      <c r="B2" s="326"/>
      <c r="C2" s="328" t="s">
        <v>395</v>
      </c>
      <c r="D2" s="328"/>
      <c r="E2" s="328"/>
      <c r="F2" s="328"/>
    </row>
    <row r="3" spans="1:7" ht="30" customHeight="1">
      <c r="A3" s="326"/>
      <c r="B3" s="326"/>
      <c r="C3" s="205" t="s">
        <v>343</v>
      </c>
      <c r="D3" s="329" t="s">
        <v>505</v>
      </c>
      <c r="E3" s="329"/>
      <c r="F3" s="206"/>
    </row>
    <row r="4" spans="1:7" s="210" customFormat="1" ht="39.75">
      <c r="A4" s="207" t="s">
        <v>344</v>
      </c>
      <c r="B4" s="207" t="s">
        <v>345</v>
      </c>
      <c r="C4" s="207" t="s">
        <v>346</v>
      </c>
      <c r="D4" s="207" t="s">
        <v>347</v>
      </c>
      <c r="E4" s="207" t="s">
        <v>348</v>
      </c>
      <c r="F4" s="208" t="s">
        <v>421</v>
      </c>
      <c r="G4" s="209" t="s">
        <v>349</v>
      </c>
    </row>
    <row r="5" spans="1:7" s="203" customFormat="1" ht="33" customHeight="1">
      <c r="A5" s="60">
        <v>1</v>
      </c>
      <c r="B5" s="228" t="s">
        <v>389</v>
      </c>
      <c r="C5" s="229" t="s">
        <v>422</v>
      </c>
      <c r="D5" s="270" t="s">
        <v>680</v>
      </c>
      <c r="E5" s="276" t="s">
        <v>708</v>
      </c>
      <c r="F5" s="230">
        <v>-900</v>
      </c>
      <c r="G5" s="231" t="s">
        <v>350</v>
      </c>
    </row>
    <row r="6" spans="1:7" s="203" customFormat="1" ht="33" customHeight="1">
      <c r="A6" s="60">
        <v>2</v>
      </c>
      <c r="B6" s="228" t="s">
        <v>389</v>
      </c>
      <c r="C6" s="229" t="s">
        <v>427</v>
      </c>
      <c r="D6" s="270" t="s">
        <v>680</v>
      </c>
      <c r="E6" s="276" t="s">
        <v>709</v>
      </c>
      <c r="F6" s="230">
        <v>-650</v>
      </c>
      <c r="G6" s="231"/>
    </row>
    <row r="7" spans="1:7" s="203" customFormat="1" ht="33" customHeight="1">
      <c r="A7" s="60">
        <v>3</v>
      </c>
      <c r="B7" s="228" t="s">
        <v>389</v>
      </c>
      <c r="C7" s="228" t="s">
        <v>488</v>
      </c>
      <c r="D7" s="270" t="s">
        <v>706</v>
      </c>
      <c r="E7" s="276" t="s">
        <v>707</v>
      </c>
      <c r="F7" s="230">
        <v>-50</v>
      </c>
      <c r="G7" s="231"/>
    </row>
    <row r="8" spans="1:7" s="203" customFormat="1" ht="33" customHeight="1">
      <c r="A8" s="60">
        <v>4</v>
      </c>
      <c r="B8" s="228" t="s">
        <v>486</v>
      </c>
      <c r="C8" s="228" t="s">
        <v>426</v>
      </c>
      <c r="D8" s="224" t="s">
        <v>679</v>
      </c>
      <c r="E8" s="211" t="s">
        <v>425</v>
      </c>
      <c r="F8" s="230">
        <v>-50</v>
      </c>
      <c r="G8" s="231"/>
    </row>
    <row r="9" spans="1:7" s="203" customFormat="1" ht="33" customHeight="1">
      <c r="A9" s="60">
        <v>5</v>
      </c>
      <c r="B9" s="228" t="s">
        <v>486</v>
      </c>
      <c r="C9" s="228" t="s">
        <v>427</v>
      </c>
      <c r="D9" s="224" t="s">
        <v>660</v>
      </c>
      <c r="E9" s="211" t="s">
        <v>425</v>
      </c>
      <c r="F9" s="230">
        <v>-50</v>
      </c>
      <c r="G9" s="231" t="s">
        <v>351</v>
      </c>
    </row>
    <row r="10" spans="1:7" s="203" customFormat="1" ht="29.25" customHeight="1">
      <c r="A10" s="60">
        <v>6</v>
      </c>
      <c r="B10" s="228" t="s">
        <v>432</v>
      </c>
      <c r="C10" s="228" t="s">
        <v>433</v>
      </c>
      <c r="D10" s="224" t="s">
        <v>661</v>
      </c>
      <c r="E10" s="211" t="s">
        <v>504</v>
      </c>
      <c r="F10" s="230">
        <v>-50</v>
      </c>
      <c r="G10" s="231"/>
    </row>
    <row r="11" spans="1:7" s="203" customFormat="1" ht="33" customHeight="1">
      <c r="A11" s="60">
        <v>7</v>
      </c>
      <c r="B11" s="228" t="s">
        <v>487</v>
      </c>
      <c r="C11" s="228" t="s">
        <v>488</v>
      </c>
      <c r="D11" s="224" t="s">
        <v>662</v>
      </c>
      <c r="E11" s="212" t="s">
        <v>403</v>
      </c>
      <c r="F11" s="230">
        <v>-20</v>
      </c>
      <c r="G11" s="231" t="s">
        <v>352</v>
      </c>
    </row>
    <row r="12" spans="1:7" s="203" customFormat="1" ht="33" customHeight="1">
      <c r="A12" s="60">
        <v>8</v>
      </c>
      <c r="B12" s="228" t="s">
        <v>487</v>
      </c>
      <c r="C12" s="228" t="s">
        <v>488</v>
      </c>
      <c r="D12" s="224" t="s">
        <v>663</v>
      </c>
      <c r="E12" s="212" t="s">
        <v>401</v>
      </c>
      <c r="F12" s="230">
        <v>-10</v>
      </c>
      <c r="G12" s="231" t="s">
        <v>353</v>
      </c>
    </row>
    <row r="13" spans="1:7" s="203" customFormat="1" ht="33" customHeight="1">
      <c r="A13" s="60">
        <v>9</v>
      </c>
      <c r="B13" s="228" t="s">
        <v>487</v>
      </c>
      <c r="C13" s="228" t="s">
        <v>488</v>
      </c>
      <c r="D13" s="224" t="s">
        <v>664</v>
      </c>
      <c r="E13" s="212" t="s">
        <v>402</v>
      </c>
      <c r="F13" s="230">
        <v>-20</v>
      </c>
      <c r="G13" s="231" t="s">
        <v>31</v>
      </c>
    </row>
    <row r="14" spans="1:7" s="203" customFormat="1" ht="33" customHeight="1">
      <c r="A14" s="60">
        <v>10</v>
      </c>
      <c r="B14" s="228" t="s">
        <v>488</v>
      </c>
      <c r="C14" s="229" t="s">
        <v>399</v>
      </c>
      <c r="D14" s="224" t="s">
        <v>665</v>
      </c>
      <c r="E14" s="212" t="s">
        <v>418</v>
      </c>
      <c r="F14" s="230">
        <v>100</v>
      </c>
      <c r="G14" s="231" t="s">
        <v>354</v>
      </c>
    </row>
    <row r="15" spans="1:7" s="203" customFormat="1" ht="29.25" customHeight="1">
      <c r="A15" s="60">
        <v>11</v>
      </c>
      <c r="B15" s="228" t="s">
        <v>488</v>
      </c>
      <c r="C15" s="229" t="s">
        <v>489</v>
      </c>
      <c r="D15" s="224" t="s">
        <v>665</v>
      </c>
      <c r="E15" s="212" t="s">
        <v>465</v>
      </c>
      <c r="F15" s="230">
        <v>50</v>
      </c>
      <c r="G15" s="231" t="s">
        <v>355</v>
      </c>
    </row>
    <row r="16" spans="1:7" s="203" customFormat="1" ht="29.25" customHeight="1">
      <c r="A16" s="60">
        <v>12</v>
      </c>
      <c r="B16" s="228" t="s">
        <v>488</v>
      </c>
      <c r="C16" s="229" t="s">
        <v>422</v>
      </c>
      <c r="D16" s="224" t="s">
        <v>665</v>
      </c>
      <c r="E16" s="212" t="s">
        <v>419</v>
      </c>
      <c r="F16" s="230">
        <v>50</v>
      </c>
      <c r="G16" s="231" t="s">
        <v>356</v>
      </c>
    </row>
    <row r="17" spans="1:7" s="203" customFormat="1" ht="29.25" customHeight="1">
      <c r="A17" s="60">
        <v>13</v>
      </c>
      <c r="B17" s="228" t="s">
        <v>488</v>
      </c>
      <c r="C17" s="229" t="s">
        <v>422</v>
      </c>
      <c r="D17" s="224" t="s">
        <v>683</v>
      </c>
      <c r="E17" s="212" t="s">
        <v>420</v>
      </c>
      <c r="F17" s="230">
        <v>-20</v>
      </c>
      <c r="G17" s="231" t="s">
        <v>357</v>
      </c>
    </row>
    <row r="18" spans="1:7" s="203" customFormat="1" ht="29.25" customHeight="1">
      <c r="A18" s="60">
        <v>14</v>
      </c>
      <c r="B18" s="228" t="s">
        <v>488</v>
      </c>
      <c r="C18" s="229" t="s">
        <v>400</v>
      </c>
      <c r="D18" s="224" t="s">
        <v>684</v>
      </c>
      <c r="E18" s="212" t="s">
        <v>501</v>
      </c>
      <c r="F18" s="230">
        <v>-50</v>
      </c>
      <c r="G18" s="231" t="s">
        <v>358</v>
      </c>
    </row>
    <row r="19" spans="1:7" s="203" customFormat="1" ht="29.25" customHeight="1">
      <c r="A19" s="60">
        <v>15</v>
      </c>
      <c r="B19" s="228" t="s">
        <v>488</v>
      </c>
      <c r="C19" s="229" t="s">
        <v>400</v>
      </c>
      <c r="D19" s="224" t="s">
        <v>685</v>
      </c>
      <c r="E19" s="212" t="s">
        <v>428</v>
      </c>
      <c r="F19" s="230">
        <v>-50</v>
      </c>
      <c r="G19" s="231" t="s">
        <v>359</v>
      </c>
    </row>
    <row r="20" spans="1:7" s="203" customFormat="1" ht="29.25" customHeight="1">
      <c r="A20" s="60">
        <v>16</v>
      </c>
      <c r="B20" s="228" t="s">
        <v>488</v>
      </c>
      <c r="C20" s="229" t="s">
        <v>409</v>
      </c>
      <c r="D20" s="224" t="s">
        <v>665</v>
      </c>
      <c r="E20" s="212" t="s">
        <v>429</v>
      </c>
      <c r="F20" s="230">
        <v>50</v>
      </c>
      <c r="G20" s="231" t="s">
        <v>360</v>
      </c>
    </row>
    <row r="21" spans="1:7" s="203" customFormat="1" ht="29.25" customHeight="1">
      <c r="A21" s="60">
        <v>17</v>
      </c>
      <c r="B21" s="228" t="s">
        <v>488</v>
      </c>
      <c r="C21" s="229" t="s">
        <v>390</v>
      </c>
      <c r="D21" s="224" t="s">
        <v>665</v>
      </c>
      <c r="E21" s="212" t="s">
        <v>430</v>
      </c>
      <c r="F21" s="230">
        <v>100</v>
      </c>
      <c r="G21" s="231" t="s">
        <v>361</v>
      </c>
    </row>
    <row r="22" spans="1:7" s="203" customFormat="1" ht="29.25" customHeight="1">
      <c r="A22" s="60">
        <v>18</v>
      </c>
      <c r="B22" s="228" t="s">
        <v>488</v>
      </c>
      <c r="C22" s="229" t="s">
        <v>390</v>
      </c>
      <c r="D22" s="224" t="s">
        <v>665</v>
      </c>
      <c r="E22" s="212" t="s">
        <v>431</v>
      </c>
      <c r="F22" s="230">
        <v>90</v>
      </c>
      <c r="G22" s="231" t="s">
        <v>362</v>
      </c>
    </row>
    <row r="23" spans="1:7" s="203" customFormat="1" ht="29.25" customHeight="1">
      <c r="A23" s="60">
        <v>19</v>
      </c>
      <c r="B23" s="228" t="s">
        <v>490</v>
      </c>
      <c r="C23" s="229" t="s">
        <v>400</v>
      </c>
      <c r="D23" s="270" t="s">
        <v>682</v>
      </c>
      <c r="E23" s="232" t="s">
        <v>404</v>
      </c>
      <c r="F23" s="230">
        <v>100</v>
      </c>
      <c r="G23" s="231" t="s">
        <v>363</v>
      </c>
    </row>
    <row r="24" spans="1:7" s="203" customFormat="1" ht="33" customHeight="1">
      <c r="A24" s="60">
        <v>20</v>
      </c>
      <c r="B24" s="228" t="s">
        <v>490</v>
      </c>
      <c r="C24" s="229" t="s">
        <v>489</v>
      </c>
      <c r="D24" s="271" t="s">
        <v>686</v>
      </c>
      <c r="E24" s="232" t="s">
        <v>435</v>
      </c>
      <c r="F24" s="230">
        <v>-40</v>
      </c>
      <c r="G24" s="231" t="s">
        <v>33</v>
      </c>
    </row>
    <row r="25" spans="1:7" s="203" customFormat="1" ht="29.25" customHeight="1">
      <c r="A25" s="60">
        <v>21</v>
      </c>
      <c r="B25" s="228" t="s">
        <v>490</v>
      </c>
      <c r="C25" s="229" t="s">
        <v>405</v>
      </c>
      <c r="D25" s="270" t="s">
        <v>681</v>
      </c>
      <c r="E25" s="232" t="s">
        <v>406</v>
      </c>
      <c r="F25" s="230">
        <v>50</v>
      </c>
      <c r="G25" s="231" t="s">
        <v>32</v>
      </c>
    </row>
    <row r="26" spans="1:7" s="203" customFormat="1" ht="29.25" customHeight="1">
      <c r="A26" s="60">
        <v>22</v>
      </c>
      <c r="B26" s="228" t="s">
        <v>490</v>
      </c>
      <c r="C26" s="229" t="s">
        <v>491</v>
      </c>
      <c r="D26" s="270" t="s">
        <v>666</v>
      </c>
      <c r="E26" s="232" t="s">
        <v>434</v>
      </c>
      <c r="F26" s="230">
        <v>-20</v>
      </c>
      <c r="G26" s="231" t="s">
        <v>1</v>
      </c>
    </row>
    <row r="27" spans="1:7" s="203" customFormat="1" ht="29.25" customHeight="1">
      <c r="A27" s="60">
        <v>23</v>
      </c>
      <c r="B27" s="228" t="s">
        <v>490</v>
      </c>
      <c r="C27" s="229" t="s">
        <v>491</v>
      </c>
      <c r="D27" s="270" t="s">
        <v>667</v>
      </c>
      <c r="E27" s="232" t="s">
        <v>436</v>
      </c>
      <c r="F27" s="230">
        <v>-20</v>
      </c>
      <c r="G27" s="233" t="s">
        <v>2</v>
      </c>
    </row>
    <row r="28" spans="1:7" s="234" customFormat="1" ht="29.25" customHeight="1">
      <c r="A28" s="60">
        <v>24</v>
      </c>
      <c r="B28" s="228" t="s">
        <v>490</v>
      </c>
      <c r="C28" s="229" t="s">
        <v>491</v>
      </c>
      <c r="D28" s="270" t="s">
        <v>667</v>
      </c>
      <c r="E28" s="232" t="s">
        <v>437</v>
      </c>
      <c r="F28" s="230">
        <v>-20</v>
      </c>
    </row>
    <row r="29" spans="1:7" s="203" customFormat="1" ht="29.25" customHeight="1">
      <c r="A29" s="60">
        <v>25</v>
      </c>
      <c r="B29" s="228" t="s">
        <v>490</v>
      </c>
      <c r="C29" s="229" t="s">
        <v>491</v>
      </c>
      <c r="D29" s="270" t="s">
        <v>668</v>
      </c>
      <c r="E29" s="232" t="s">
        <v>438</v>
      </c>
      <c r="F29" s="230">
        <v>-50</v>
      </c>
      <c r="G29" s="231"/>
    </row>
    <row r="30" spans="1:7" s="203" customFormat="1" ht="29.25" customHeight="1">
      <c r="A30" s="60">
        <v>26</v>
      </c>
      <c r="B30" s="228" t="s">
        <v>490</v>
      </c>
      <c r="C30" s="229" t="s">
        <v>390</v>
      </c>
      <c r="D30" s="270" t="s">
        <v>681</v>
      </c>
      <c r="E30" s="232" t="s">
        <v>439</v>
      </c>
      <c r="F30" s="230">
        <v>50</v>
      </c>
      <c r="G30" s="235"/>
    </row>
    <row r="31" spans="1:7" s="203" customFormat="1" ht="33" customHeight="1">
      <c r="A31" s="60">
        <v>27</v>
      </c>
      <c r="B31" s="228" t="s">
        <v>490</v>
      </c>
      <c r="C31" s="229" t="s">
        <v>390</v>
      </c>
      <c r="D31" s="270" t="s">
        <v>668</v>
      </c>
      <c r="E31" s="232" t="s">
        <v>440</v>
      </c>
      <c r="F31" s="230">
        <v>-200</v>
      </c>
      <c r="G31" s="235"/>
    </row>
    <row r="32" spans="1:7" s="237" customFormat="1" ht="29.25" customHeight="1">
      <c r="A32" s="60">
        <v>28</v>
      </c>
      <c r="B32" s="228" t="s">
        <v>490</v>
      </c>
      <c r="C32" s="229" t="s">
        <v>390</v>
      </c>
      <c r="D32" s="270" t="s">
        <v>668</v>
      </c>
      <c r="E32" s="232" t="s">
        <v>441</v>
      </c>
      <c r="F32" s="230">
        <v>-50</v>
      </c>
      <c r="G32" s="236"/>
    </row>
    <row r="33" spans="1:7" s="237" customFormat="1" ht="29.25" customHeight="1">
      <c r="A33" s="60">
        <v>29</v>
      </c>
      <c r="B33" s="228" t="s">
        <v>490</v>
      </c>
      <c r="C33" s="229" t="s">
        <v>407</v>
      </c>
      <c r="D33" s="270" t="s">
        <v>681</v>
      </c>
      <c r="E33" s="232" t="s">
        <v>442</v>
      </c>
      <c r="F33" s="230">
        <v>50</v>
      </c>
      <c r="G33" s="236"/>
    </row>
    <row r="34" spans="1:7" s="237" customFormat="1" ht="33" customHeight="1">
      <c r="A34" s="60">
        <v>30</v>
      </c>
      <c r="B34" s="228" t="s">
        <v>490</v>
      </c>
      <c r="C34" s="229" t="s">
        <v>407</v>
      </c>
      <c r="D34" s="270" t="s">
        <v>668</v>
      </c>
      <c r="E34" s="232" t="s">
        <v>689</v>
      </c>
      <c r="F34" s="230">
        <v>-200</v>
      </c>
      <c r="G34" s="236"/>
    </row>
    <row r="35" spans="1:7" s="237" customFormat="1" ht="33" customHeight="1">
      <c r="A35" s="60">
        <v>31</v>
      </c>
      <c r="B35" s="228" t="s">
        <v>490</v>
      </c>
      <c r="C35" s="229" t="s">
        <v>407</v>
      </c>
      <c r="D35" s="270" t="s">
        <v>668</v>
      </c>
      <c r="E35" s="232" t="s">
        <v>690</v>
      </c>
      <c r="F35" s="230">
        <v>-100</v>
      </c>
      <c r="G35" s="236"/>
    </row>
    <row r="36" spans="1:7" s="237" customFormat="1" ht="33" customHeight="1">
      <c r="A36" s="60">
        <v>32</v>
      </c>
      <c r="B36" s="228" t="s">
        <v>490</v>
      </c>
      <c r="C36" s="229" t="s">
        <v>399</v>
      </c>
      <c r="D36" s="270" t="s">
        <v>669</v>
      </c>
      <c r="E36" s="212" t="s">
        <v>443</v>
      </c>
      <c r="F36" s="230">
        <v>-20</v>
      </c>
      <c r="G36" s="236"/>
    </row>
    <row r="37" spans="1:7" s="237" customFormat="1" ht="29.25" customHeight="1">
      <c r="A37" s="60">
        <v>33</v>
      </c>
      <c r="B37" s="228" t="s">
        <v>490</v>
      </c>
      <c r="C37" s="229" t="s">
        <v>399</v>
      </c>
      <c r="D37" s="270" t="s">
        <v>681</v>
      </c>
      <c r="E37" s="232" t="s">
        <v>408</v>
      </c>
      <c r="F37" s="230">
        <v>100</v>
      </c>
      <c r="G37" s="236"/>
    </row>
    <row r="38" spans="1:7" s="237" customFormat="1" ht="29.25" customHeight="1">
      <c r="A38" s="60">
        <v>34</v>
      </c>
      <c r="B38" s="228" t="s">
        <v>490</v>
      </c>
      <c r="C38" s="229" t="s">
        <v>409</v>
      </c>
      <c r="D38" s="270" t="s">
        <v>667</v>
      </c>
      <c r="E38" s="212" t="s">
        <v>444</v>
      </c>
      <c r="F38" s="230">
        <v>-20</v>
      </c>
      <c r="G38" s="236"/>
    </row>
    <row r="39" spans="1:7" s="237" customFormat="1" ht="29.25" customHeight="1">
      <c r="A39" s="60">
        <v>35</v>
      </c>
      <c r="B39" s="228" t="s">
        <v>490</v>
      </c>
      <c r="C39" s="229" t="s">
        <v>409</v>
      </c>
      <c r="D39" s="270" t="s">
        <v>670</v>
      </c>
      <c r="E39" s="212" t="s">
        <v>445</v>
      </c>
      <c r="F39" s="230">
        <v>-20</v>
      </c>
      <c r="G39" s="236"/>
    </row>
    <row r="40" spans="1:7" s="237" customFormat="1" ht="29.25" customHeight="1">
      <c r="A40" s="60">
        <v>36</v>
      </c>
      <c r="B40" s="228" t="s">
        <v>490</v>
      </c>
      <c r="C40" s="229" t="s">
        <v>492</v>
      </c>
      <c r="D40" s="270" t="s">
        <v>671</v>
      </c>
      <c r="E40" s="212" t="s">
        <v>446</v>
      </c>
      <c r="F40" s="230">
        <v>-20</v>
      </c>
      <c r="G40" s="236"/>
    </row>
    <row r="41" spans="1:7" s="237" customFormat="1" ht="33" customHeight="1">
      <c r="A41" s="60">
        <v>37</v>
      </c>
      <c r="B41" s="228" t="s">
        <v>490</v>
      </c>
      <c r="C41" s="229" t="s">
        <v>492</v>
      </c>
      <c r="D41" s="270" t="s">
        <v>672</v>
      </c>
      <c r="E41" s="212" t="s">
        <v>467</v>
      </c>
      <c r="F41" s="230">
        <v>-20</v>
      </c>
      <c r="G41" s="236"/>
    </row>
    <row r="42" spans="1:7" s="237" customFormat="1" ht="29.25" customHeight="1">
      <c r="A42" s="60">
        <v>38</v>
      </c>
      <c r="B42" s="228" t="s">
        <v>490</v>
      </c>
      <c r="C42" s="229" t="s">
        <v>492</v>
      </c>
      <c r="D42" s="270" t="s">
        <v>673</v>
      </c>
      <c r="E42" s="212" t="s">
        <v>468</v>
      </c>
      <c r="F42" s="230">
        <v>-20</v>
      </c>
      <c r="G42" s="236"/>
    </row>
    <row r="43" spans="1:7" s="237" customFormat="1" ht="29.25" customHeight="1">
      <c r="A43" s="60">
        <v>39</v>
      </c>
      <c r="B43" s="228" t="s">
        <v>490</v>
      </c>
      <c r="C43" s="229" t="s">
        <v>492</v>
      </c>
      <c r="D43" s="270" t="s">
        <v>681</v>
      </c>
      <c r="E43" s="212" t="s">
        <v>410</v>
      </c>
      <c r="F43" s="230">
        <v>150</v>
      </c>
      <c r="G43" s="236"/>
    </row>
    <row r="44" spans="1:7" s="237" customFormat="1" ht="33" customHeight="1">
      <c r="A44" s="60">
        <v>40</v>
      </c>
      <c r="B44" s="228" t="s">
        <v>490</v>
      </c>
      <c r="C44" s="229" t="s">
        <v>493</v>
      </c>
      <c r="D44" s="270" t="s">
        <v>668</v>
      </c>
      <c r="E44" s="238" t="s">
        <v>469</v>
      </c>
      <c r="F44" s="230">
        <v>-20</v>
      </c>
      <c r="G44" s="236"/>
    </row>
    <row r="45" spans="1:7" s="237" customFormat="1" ht="33" customHeight="1">
      <c r="A45" s="60">
        <v>41</v>
      </c>
      <c r="B45" s="228" t="s">
        <v>490</v>
      </c>
      <c r="C45" s="229" t="s">
        <v>494</v>
      </c>
      <c r="D45" s="270" t="s">
        <v>674</v>
      </c>
      <c r="E45" s="238" t="s">
        <v>691</v>
      </c>
      <c r="F45" s="230">
        <v>-20</v>
      </c>
      <c r="G45" s="236"/>
    </row>
    <row r="46" spans="1:7" s="237" customFormat="1" ht="33" customHeight="1">
      <c r="A46" s="60">
        <v>42</v>
      </c>
      <c r="B46" s="228" t="s">
        <v>490</v>
      </c>
      <c r="C46" s="229" t="s">
        <v>494</v>
      </c>
      <c r="D46" s="270" t="s">
        <v>675</v>
      </c>
      <c r="E46" s="212" t="s">
        <v>411</v>
      </c>
      <c r="F46" s="230">
        <v>-20</v>
      </c>
      <c r="G46" s="236"/>
    </row>
    <row r="47" spans="1:7" s="237" customFormat="1" ht="33" customHeight="1">
      <c r="A47" s="60">
        <v>43</v>
      </c>
      <c r="B47" s="228" t="s">
        <v>490</v>
      </c>
      <c r="C47" s="229" t="s">
        <v>495</v>
      </c>
      <c r="D47" s="270" t="s">
        <v>681</v>
      </c>
      <c r="E47" s="212" t="s">
        <v>692</v>
      </c>
      <c r="F47" s="230">
        <v>100</v>
      </c>
      <c r="G47" s="236"/>
    </row>
    <row r="48" spans="1:7" s="240" customFormat="1" ht="33" customHeight="1">
      <c r="A48" s="60">
        <v>44</v>
      </c>
      <c r="B48" s="229" t="s">
        <v>496</v>
      </c>
      <c r="C48" s="229" t="s">
        <v>495</v>
      </c>
      <c r="D48" s="270" t="s">
        <v>681</v>
      </c>
      <c r="E48" s="212" t="s">
        <v>693</v>
      </c>
      <c r="F48" s="230">
        <v>100</v>
      </c>
      <c r="G48" s="239"/>
    </row>
    <row r="49" spans="1:7" s="237" customFormat="1" ht="29.25" customHeight="1">
      <c r="A49" s="60">
        <v>45</v>
      </c>
      <c r="B49" s="228" t="s">
        <v>490</v>
      </c>
      <c r="C49" s="229" t="s">
        <v>495</v>
      </c>
      <c r="D49" s="270" t="s">
        <v>681</v>
      </c>
      <c r="E49" s="212" t="s">
        <v>447</v>
      </c>
      <c r="F49" s="230">
        <v>50</v>
      </c>
      <c r="G49" s="236"/>
    </row>
    <row r="50" spans="1:7" s="237" customFormat="1" ht="29.25" customHeight="1">
      <c r="A50" s="60">
        <v>46</v>
      </c>
      <c r="B50" s="228" t="s">
        <v>490</v>
      </c>
      <c r="C50" s="229" t="s">
        <v>412</v>
      </c>
      <c r="D50" s="270" t="s">
        <v>681</v>
      </c>
      <c r="E50" s="212" t="s">
        <v>410</v>
      </c>
      <c r="F50" s="230">
        <v>50</v>
      </c>
      <c r="G50" s="236"/>
    </row>
    <row r="51" spans="1:7" s="237" customFormat="1" ht="29.25" customHeight="1">
      <c r="A51" s="60">
        <v>47</v>
      </c>
      <c r="B51" s="228" t="s">
        <v>490</v>
      </c>
      <c r="C51" s="229" t="s">
        <v>409</v>
      </c>
      <c r="D51" s="270" t="s">
        <v>676</v>
      </c>
      <c r="E51" s="212" t="s">
        <v>413</v>
      </c>
      <c r="F51" s="230">
        <v>40</v>
      </c>
      <c r="G51" s="236"/>
    </row>
    <row r="52" spans="1:7" s="237" customFormat="1" ht="29.25" customHeight="1">
      <c r="A52" s="60">
        <v>48</v>
      </c>
      <c r="B52" s="228" t="s">
        <v>490</v>
      </c>
      <c r="C52" s="229" t="s">
        <v>414</v>
      </c>
      <c r="D52" s="270" t="s">
        <v>676</v>
      </c>
      <c r="E52" s="212" t="s">
        <v>415</v>
      </c>
      <c r="F52" s="230">
        <v>20</v>
      </c>
      <c r="G52" s="236"/>
    </row>
    <row r="53" spans="1:7" s="237" customFormat="1" ht="29.25" customHeight="1">
      <c r="A53" s="60">
        <v>49</v>
      </c>
      <c r="B53" s="228" t="s">
        <v>490</v>
      </c>
      <c r="C53" s="229" t="s">
        <v>390</v>
      </c>
      <c r="D53" s="270" t="s">
        <v>676</v>
      </c>
      <c r="E53" s="212" t="s">
        <v>416</v>
      </c>
      <c r="F53" s="230">
        <v>-40</v>
      </c>
      <c r="G53" s="236"/>
    </row>
    <row r="54" spans="1:7" s="237" customFormat="1" ht="29.25" customHeight="1">
      <c r="A54" s="60">
        <v>50</v>
      </c>
      <c r="B54" s="228" t="s">
        <v>490</v>
      </c>
      <c r="C54" s="229" t="s">
        <v>495</v>
      </c>
      <c r="D54" s="270" t="s">
        <v>676</v>
      </c>
      <c r="E54" s="212" t="s">
        <v>417</v>
      </c>
      <c r="F54" s="230">
        <v>-20</v>
      </c>
      <c r="G54" s="236"/>
    </row>
    <row r="55" spans="1:7" s="203" customFormat="1" ht="29.25" customHeight="1">
      <c r="A55" s="60">
        <v>51</v>
      </c>
      <c r="B55" s="228" t="s">
        <v>497</v>
      </c>
      <c r="C55" s="229" t="s">
        <v>491</v>
      </c>
      <c r="D55" s="270" t="s">
        <v>470</v>
      </c>
      <c r="E55" s="225" t="s">
        <v>471</v>
      </c>
      <c r="F55" s="230">
        <v>-20</v>
      </c>
      <c r="G55" s="235"/>
    </row>
    <row r="56" spans="1:7" s="203" customFormat="1" ht="29.25" customHeight="1">
      <c r="A56" s="60">
        <v>52</v>
      </c>
      <c r="B56" s="228" t="s">
        <v>497</v>
      </c>
      <c r="C56" s="229" t="s">
        <v>491</v>
      </c>
      <c r="D56" s="270" t="s">
        <v>470</v>
      </c>
      <c r="E56" s="225" t="s">
        <v>472</v>
      </c>
      <c r="F56" s="230">
        <v>-20</v>
      </c>
      <c r="G56" s="235"/>
    </row>
    <row r="57" spans="1:7" s="203" customFormat="1" ht="29.25" customHeight="1">
      <c r="A57" s="60">
        <v>53</v>
      </c>
      <c r="B57" s="228" t="s">
        <v>497</v>
      </c>
      <c r="C57" s="229" t="s">
        <v>498</v>
      </c>
      <c r="D57" s="270" t="s">
        <v>470</v>
      </c>
      <c r="E57" s="226" t="s">
        <v>473</v>
      </c>
      <c r="F57" s="230">
        <v>-20</v>
      </c>
      <c r="G57" s="235"/>
    </row>
    <row r="58" spans="1:7" s="203" customFormat="1" ht="29.25" customHeight="1">
      <c r="A58" s="60">
        <v>54</v>
      </c>
      <c r="B58" s="228" t="s">
        <v>497</v>
      </c>
      <c r="C58" s="229" t="s">
        <v>498</v>
      </c>
      <c r="D58" s="270" t="s">
        <v>470</v>
      </c>
      <c r="E58" s="225" t="s">
        <v>502</v>
      </c>
      <c r="F58" s="230">
        <v>-20</v>
      </c>
      <c r="G58" s="235"/>
    </row>
    <row r="59" spans="1:7" s="203" customFormat="1" ht="29.25" customHeight="1">
      <c r="A59" s="60">
        <v>55</v>
      </c>
      <c r="B59" s="228" t="s">
        <v>497</v>
      </c>
      <c r="C59" s="229" t="s">
        <v>499</v>
      </c>
      <c r="D59" s="270" t="s">
        <v>470</v>
      </c>
      <c r="E59" s="212" t="s">
        <v>474</v>
      </c>
      <c r="F59" s="230">
        <v>-20</v>
      </c>
      <c r="G59" s="235"/>
    </row>
    <row r="60" spans="1:7" s="203" customFormat="1" ht="29.25" customHeight="1">
      <c r="A60" s="60">
        <v>56</v>
      </c>
      <c r="B60" s="228" t="s">
        <v>497</v>
      </c>
      <c r="C60" s="229" t="s">
        <v>480</v>
      </c>
      <c r="D60" s="270" t="s">
        <v>470</v>
      </c>
      <c r="E60" s="212" t="s">
        <v>475</v>
      </c>
      <c r="F60" s="230">
        <v>-40</v>
      </c>
      <c r="G60" s="235"/>
    </row>
    <row r="61" spans="1:7" s="203" customFormat="1" ht="29.25" customHeight="1">
      <c r="A61" s="60">
        <v>57</v>
      </c>
      <c r="B61" s="228" t="s">
        <v>497</v>
      </c>
      <c r="C61" s="229" t="s">
        <v>422</v>
      </c>
      <c r="D61" s="270" t="s">
        <v>476</v>
      </c>
      <c r="E61" s="212" t="s">
        <v>477</v>
      </c>
      <c r="F61" s="230">
        <v>30</v>
      </c>
      <c r="G61" s="235"/>
    </row>
    <row r="62" spans="1:7" s="203" customFormat="1" ht="29.25" customHeight="1">
      <c r="A62" s="60">
        <v>58</v>
      </c>
      <c r="B62" s="228" t="s">
        <v>497</v>
      </c>
      <c r="C62" s="229" t="s">
        <v>422</v>
      </c>
      <c r="D62" s="224" t="s">
        <v>476</v>
      </c>
      <c r="E62" s="212" t="s">
        <v>478</v>
      </c>
      <c r="F62" s="230">
        <v>30</v>
      </c>
      <c r="G62" s="235"/>
    </row>
    <row r="63" spans="1:7" s="203" customFormat="1" ht="41.25" customHeight="1">
      <c r="A63" s="60">
        <v>59</v>
      </c>
      <c r="B63" s="228" t="s">
        <v>497</v>
      </c>
      <c r="C63" s="229" t="s">
        <v>481</v>
      </c>
      <c r="D63" s="224" t="s">
        <v>479</v>
      </c>
      <c r="E63" s="277" t="s">
        <v>694</v>
      </c>
      <c r="F63" s="230">
        <v>-40</v>
      </c>
      <c r="G63" s="235"/>
    </row>
    <row r="64" spans="1:7" s="203" customFormat="1" ht="29.25" customHeight="1">
      <c r="A64" s="60">
        <v>60</v>
      </c>
      <c r="B64" s="228" t="s">
        <v>497</v>
      </c>
      <c r="C64" s="229" t="s">
        <v>433</v>
      </c>
      <c r="D64" s="224" t="s">
        <v>476</v>
      </c>
      <c r="E64" s="278" t="s">
        <v>482</v>
      </c>
      <c r="F64" s="230">
        <v>30</v>
      </c>
      <c r="G64" s="235"/>
    </row>
    <row r="65" spans="1:7" s="203" customFormat="1" ht="29.25" customHeight="1">
      <c r="A65" s="60">
        <v>61</v>
      </c>
      <c r="B65" s="228" t="s">
        <v>497</v>
      </c>
      <c r="C65" s="229" t="s">
        <v>481</v>
      </c>
      <c r="D65" s="224" t="s">
        <v>476</v>
      </c>
      <c r="E65" s="212" t="s">
        <v>483</v>
      </c>
      <c r="F65" s="230">
        <v>30</v>
      </c>
      <c r="G65" s="235"/>
    </row>
    <row r="66" spans="1:7" s="203" customFormat="1" ht="33" customHeight="1">
      <c r="A66" s="60">
        <v>62</v>
      </c>
      <c r="B66" s="228" t="s">
        <v>500</v>
      </c>
      <c r="C66" s="213" t="s">
        <v>390</v>
      </c>
      <c r="D66" s="224" t="s">
        <v>677</v>
      </c>
      <c r="E66" s="241" t="s">
        <v>398</v>
      </c>
      <c r="F66" s="230">
        <v>-20</v>
      </c>
      <c r="G66" s="235"/>
    </row>
    <row r="67" spans="1:7" s="203" customFormat="1" ht="33" customHeight="1">
      <c r="A67" s="60">
        <v>63</v>
      </c>
      <c r="B67" s="228" t="s">
        <v>500</v>
      </c>
      <c r="C67" s="213" t="s">
        <v>399</v>
      </c>
      <c r="D67" s="224" t="s">
        <v>678</v>
      </c>
      <c r="E67" s="241" t="s">
        <v>503</v>
      </c>
      <c r="F67" s="230">
        <v>-20</v>
      </c>
      <c r="G67" s="235"/>
    </row>
    <row r="68" spans="1:7" ht="14.25">
      <c r="F68" s="219"/>
    </row>
    <row r="69" spans="1:7" ht="14.25"/>
    <row r="70" spans="1:7" ht="14.25"/>
    <row r="71" spans="1:7" ht="14.25"/>
    <row r="72" spans="1:7" ht="14.25"/>
    <row r="73" spans="1:7" ht="14.25"/>
    <row r="74" spans="1:7" ht="14.25"/>
  </sheetData>
  <sheetProtection password="8BE7" sheet="1" objects="1" scenarios="1" selectLockedCells="1" autoFilter="0" pivotTables="0" selectUnlockedCells="1"/>
  <autoFilter ref="B4:C68"/>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E3"/>
  </mergeCells>
  <phoneticPr fontId="5" type="noConversion"/>
  <dataValidations count="3">
    <dataValidation type="list" allowBlank="1" showInputMessage="1" showErrorMessage="1" sqref="C7:C10 B11:C13">
      <formula1>$G$4:$G$20</formula1>
    </dataValidation>
    <dataValidation type="list" allowBlank="1" showInputMessage="1" showErrorMessage="1" sqref="C66:C67">
      <formula1>$G$5:$G$20</formula1>
    </dataValidation>
    <dataValidation type="list" allowBlank="1" showInputMessage="1" showErrorMessage="1" sqref="B36:B67 B5:B10 C36:C65 C5:C6 B14:C35">
      <formula1>$G$4:$G$27</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H38" sqref="H38"/>
    </sheetView>
  </sheetViews>
  <sheetFormatPr defaultColWidth="8.875" defaultRowHeight="13.5"/>
  <cols>
    <col min="1" max="1" width="15.25" style="123" customWidth="1"/>
    <col min="2" max="2" width="41.75" style="162" customWidth="1"/>
    <col min="3" max="3" width="34.875" style="123" customWidth="1"/>
    <col min="4" max="4" width="57.625" style="163" customWidth="1"/>
    <col min="5" max="5" width="11.75" style="123" customWidth="1"/>
    <col min="6" max="6" width="17.75" style="164" customWidth="1"/>
    <col min="7" max="7" width="9.875" style="164" customWidth="1"/>
    <col min="8" max="23" width="4.75" style="123" customWidth="1"/>
    <col min="24" max="16384" width="8.875" style="123"/>
  </cols>
  <sheetData>
    <row r="1" spans="1:7" ht="27" customHeight="1" thickBot="1">
      <c r="A1" s="338" t="s">
        <v>53</v>
      </c>
      <c r="B1" s="338"/>
      <c r="C1" s="338"/>
      <c r="D1" s="338"/>
      <c r="E1" s="338"/>
      <c r="F1" s="338"/>
      <c r="G1" s="338"/>
    </row>
    <row r="2" spans="1:7" s="129" customFormat="1" ht="21.75" customHeight="1" thickBot="1">
      <c r="A2" s="124" t="s">
        <v>54</v>
      </c>
      <c r="B2" s="125" t="s">
        <v>55</v>
      </c>
      <c r="C2" s="126" t="s">
        <v>56</v>
      </c>
      <c r="D2" s="126" t="s">
        <v>57</v>
      </c>
      <c r="E2" s="125" t="s">
        <v>58</v>
      </c>
      <c r="F2" s="127" t="s">
        <v>59</v>
      </c>
      <c r="G2" s="128" t="s">
        <v>60</v>
      </c>
    </row>
    <row r="3" spans="1:7" s="136" customFormat="1" ht="21.75" customHeight="1">
      <c r="A3" s="130" t="s">
        <v>95</v>
      </c>
      <c r="B3" s="131" t="s">
        <v>96</v>
      </c>
      <c r="C3" s="132" t="s">
        <v>388</v>
      </c>
      <c r="D3" s="131" t="s">
        <v>380</v>
      </c>
      <c r="E3" s="133" t="s">
        <v>97</v>
      </c>
      <c r="F3" s="134" t="s">
        <v>698</v>
      </c>
      <c r="G3" s="135">
        <v>0</v>
      </c>
    </row>
    <row r="4" spans="1:7" s="136" customFormat="1" ht="21.75" customHeight="1">
      <c r="A4" s="137" t="s">
        <v>114</v>
      </c>
      <c r="B4" s="138" t="s">
        <v>172</v>
      </c>
      <c r="C4" s="139" t="s">
        <v>173</v>
      </c>
      <c r="D4" s="140" t="s">
        <v>174</v>
      </c>
      <c r="E4" s="335" t="s">
        <v>115</v>
      </c>
      <c r="F4" s="141">
        <v>96.2</v>
      </c>
      <c r="G4" s="221">
        <v>-100</v>
      </c>
    </row>
    <row r="5" spans="1:7" s="136" customFormat="1" ht="21.75" customHeight="1">
      <c r="A5" s="137" t="s">
        <v>116</v>
      </c>
      <c r="B5" s="138" t="s">
        <v>117</v>
      </c>
      <c r="C5" s="43" t="s">
        <v>339</v>
      </c>
      <c r="D5" s="142" t="s">
        <v>175</v>
      </c>
      <c r="E5" s="335"/>
      <c r="F5" s="141">
        <v>0</v>
      </c>
      <c r="G5" s="221">
        <v>0</v>
      </c>
    </row>
    <row r="6" spans="1:7" s="136" customFormat="1" ht="21.75" customHeight="1">
      <c r="A6" s="143" t="s">
        <v>118</v>
      </c>
      <c r="B6" s="138" t="s">
        <v>172</v>
      </c>
      <c r="C6" s="139" t="s">
        <v>176</v>
      </c>
      <c r="D6" s="140" t="s">
        <v>688</v>
      </c>
      <c r="E6" s="335"/>
      <c r="F6" s="141">
        <v>75.17</v>
      </c>
      <c r="G6" s="221">
        <v>-200</v>
      </c>
    </row>
    <row r="7" spans="1:7" s="136" customFormat="1" ht="30" customHeight="1">
      <c r="A7" s="137" t="s">
        <v>119</v>
      </c>
      <c r="B7" s="138" t="s">
        <v>172</v>
      </c>
      <c r="C7" s="144" t="s">
        <v>485</v>
      </c>
      <c r="D7" s="273" t="s">
        <v>699</v>
      </c>
      <c r="E7" s="335"/>
      <c r="F7" s="141">
        <v>99.4</v>
      </c>
      <c r="G7" s="221">
        <v>300</v>
      </c>
    </row>
    <row r="8" spans="1:7" s="136" customFormat="1" ht="21.75" customHeight="1">
      <c r="A8" s="336" t="s">
        <v>120</v>
      </c>
      <c r="B8" s="146" t="s">
        <v>177</v>
      </c>
      <c r="C8" s="147">
        <v>100</v>
      </c>
      <c r="D8" s="337" t="s">
        <v>178</v>
      </c>
      <c r="E8" s="335" t="s">
        <v>121</v>
      </c>
      <c r="F8" s="144">
        <v>100</v>
      </c>
      <c r="G8" s="177">
        <v>0</v>
      </c>
    </row>
    <row r="9" spans="1:7" s="136" customFormat="1" ht="21.75" customHeight="1">
      <c r="A9" s="336"/>
      <c r="B9" s="146" t="s">
        <v>179</v>
      </c>
      <c r="C9" s="147">
        <v>100</v>
      </c>
      <c r="D9" s="337"/>
      <c r="E9" s="335"/>
      <c r="F9" s="144">
        <v>100</v>
      </c>
      <c r="G9" s="177">
        <v>0</v>
      </c>
    </row>
    <row r="10" spans="1:7" s="136" customFormat="1" ht="21.75" customHeight="1">
      <c r="A10" s="336"/>
      <c r="B10" s="146" t="s">
        <v>180</v>
      </c>
      <c r="C10" s="147">
        <v>100</v>
      </c>
      <c r="D10" s="337"/>
      <c r="E10" s="335"/>
      <c r="F10" s="144">
        <v>100</v>
      </c>
      <c r="G10" s="177">
        <v>0</v>
      </c>
    </row>
    <row r="11" spans="1:7" s="136" customFormat="1" ht="21.75" customHeight="1">
      <c r="A11" s="336" t="s">
        <v>122</v>
      </c>
      <c r="B11" s="146" t="s">
        <v>181</v>
      </c>
      <c r="C11" s="147">
        <v>100</v>
      </c>
      <c r="D11" s="337" t="s">
        <v>182</v>
      </c>
      <c r="E11" s="335" t="s">
        <v>121</v>
      </c>
      <c r="F11" s="144">
        <v>100</v>
      </c>
      <c r="G11" s="177">
        <v>0</v>
      </c>
    </row>
    <row r="12" spans="1:7" s="136" customFormat="1" ht="21.75" customHeight="1">
      <c r="A12" s="336"/>
      <c r="B12" s="146" t="s">
        <v>183</v>
      </c>
      <c r="C12" s="147">
        <v>100</v>
      </c>
      <c r="D12" s="337"/>
      <c r="E12" s="335"/>
      <c r="F12" s="144">
        <v>100</v>
      </c>
      <c r="G12" s="177">
        <v>0</v>
      </c>
    </row>
    <row r="13" spans="1:7" s="136" customFormat="1" ht="21.75" customHeight="1">
      <c r="A13" s="336"/>
      <c r="B13" s="146" t="s">
        <v>184</v>
      </c>
      <c r="C13" s="147">
        <v>100</v>
      </c>
      <c r="D13" s="337"/>
      <c r="E13" s="335"/>
      <c r="F13" s="144">
        <v>100</v>
      </c>
      <c r="G13" s="177">
        <v>0</v>
      </c>
    </row>
    <row r="14" spans="1:7" s="136" customFormat="1" ht="21.75" customHeight="1">
      <c r="A14" s="336" t="s">
        <v>105</v>
      </c>
      <c r="B14" s="149" t="s">
        <v>137</v>
      </c>
      <c r="C14" s="147">
        <v>100</v>
      </c>
      <c r="D14" s="138" t="s">
        <v>185</v>
      </c>
      <c r="E14" s="335" t="s">
        <v>106</v>
      </c>
      <c r="F14" s="272" t="s">
        <v>687</v>
      </c>
      <c r="G14" s="150">
        <v>0</v>
      </c>
    </row>
    <row r="15" spans="1:7" s="136" customFormat="1" ht="21.75" customHeight="1">
      <c r="A15" s="336"/>
      <c r="B15" s="149" t="s">
        <v>139</v>
      </c>
      <c r="C15" s="147">
        <v>100</v>
      </c>
      <c r="D15" s="138" t="s">
        <v>185</v>
      </c>
      <c r="E15" s="335"/>
      <c r="F15" s="272" t="s">
        <v>687</v>
      </c>
      <c r="G15" s="150">
        <v>0</v>
      </c>
    </row>
    <row r="16" spans="1:7" s="136" customFormat="1" ht="21.75" customHeight="1">
      <c r="A16" s="336"/>
      <c r="B16" s="149" t="s">
        <v>140</v>
      </c>
      <c r="C16" s="144" t="s">
        <v>141</v>
      </c>
      <c r="D16" s="145" t="s">
        <v>186</v>
      </c>
      <c r="E16" s="335"/>
      <c r="F16" s="272" t="s">
        <v>687</v>
      </c>
      <c r="G16" s="150">
        <v>0</v>
      </c>
    </row>
    <row r="17" spans="1:7" s="136" customFormat="1" ht="21.75" customHeight="1">
      <c r="A17" s="336"/>
      <c r="B17" s="149" t="s">
        <v>142</v>
      </c>
      <c r="C17" s="151" t="s">
        <v>143</v>
      </c>
      <c r="D17" s="145" t="s">
        <v>187</v>
      </c>
      <c r="E17" s="335"/>
      <c r="F17" s="272" t="s">
        <v>687</v>
      </c>
      <c r="G17" s="150">
        <v>0</v>
      </c>
    </row>
    <row r="18" spans="1:7" s="136" customFormat="1" ht="21.75" customHeight="1">
      <c r="A18" s="336"/>
      <c r="B18" s="149" t="s">
        <v>144</v>
      </c>
      <c r="C18" s="139">
        <v>100</v>
      </c>
      <c r="D18" s="145" t="s">
        <v>185</v>
      </c>
      <c r="E18" s="335"/>
      <c r="F18" s="272" t="s">
        <v>687</v>
      </c>
      <c r="G18" s="150">
        <v>0</v>
      </c>
    </row>
    <row r="19" spans="1:7" s="136" customFormat="1" ht="21.75" customHeight="1">
      <c r="A19" s="336"/>
      <c r="B19" s="149" t="s">
        <v>145</v>
      </c>
      <c r="C19" s="139">
        <v>100</v>
      </c>
      <c r="D19" s="145" t="s">
        <v>188</v>
      </c>
      <c r="E19" s="335"/>
      <c r="F19" s="272" t="s">
        <v>687</v>
      </c>
      <c r="G19" s="150">
        <v>0</v>
      </c>
    </row>
    <row r="20" spans="1:7" s="136" customFormat="1" ht="21.75" customHeight="1">
      <c r="A20" s="336"/>
      <c r="B20" s="149" t="s">
        <v>146</v>
      </c>
      <c r="C20" s="139">
        <v>100</v>
      </c>
      <c r="D20" s="146" t="s">
        <v>189</v>
      </c>
      <c r="E20" s="335"/>
      <c r="F20" s="272" t="s">
        <v>687</v>
      </c>
      <c r="G20" s="150">
        <v>0</v>
      </c>
    </row>
    <row r="21" spans="1:7" s="136" customFormat="1" ht="21.75" customHeight="1">
      <c r="A21" s="336"/>
      <c r="B21" s="149" t="s">
        <v>147</v>
      </c>
      <c r="C21" s="139">
        <v>99</v>
      </c>
      <c r="D21" s="146" t="s">
        <v>148</v>
      </c>
      <c r="E21" s="335"/>
      <c r="F21" s="272" t="s">
        <v>687</v>
      </c>
      <c r="G21" s="150">
        <v>0</v>
      </c>
    </row>
    <row r="22" spans="1:7" s="136" customFormat="1" ht="21.75" customHeight="1">
      <c r="A22" s="336"/>
      <c r="B22" s="149" t="s">
        <v>149</v>
      </c>
      <c r="C22" s="139">
        <v>99</v>
      </c>
      <c r="D22" s="146" t="s">
        <v>150</v>
      </c>
      <c r="E22" s="335"/>
      <c r="F22" s="272" t="s">
        <v>687</v>
      </c>
      <c r="G22" s="150">
        <v>0</v>
      </c>
    </row>
    <row r="23" spans="1:7" s="136" customFormat="1" ht="21.75" customHeight="1">
      <c r="A23" s="336"/>
      <c r="B23" s="149" t="s">
        <v>151</v>
      </c>
      <c r="C23" s="139">
        <v>100</v>
      </c>
      <c r="D23" s="146" t="s">
        <v>152</v>
      </c>
      <c r="E23" s="335"/>
      <c r="F23" s="272" t="s">
        <v>687</v>
      </c>
      <c r="G23" s="150">
        <v>0</v>
      </c>
    </row>
    <row r="24" spans="1:7" s="136" customFormat="1" ht="21.75" customHeight="1">
      <c r="A24" s="336"/>
      <c r="B24" s="149" t="s">
        <v>153</v>
      </c>
      <c r="C24" s="139">
        <v>100</v>
      </c>
      <c r="D24" s="146" t="s">
        <v>152</v>
      </c>
      <c r="E24" s="335"/>
      <c r="F24" s="272" t="s">
        <v>687</v>
      </c>
      <c r="G24" s="150">
        <v>0</v>
      </c>
    </row>
    <row r="25" spans="1:7" s="136" customFormat="1" ht="21.75" customHeight="1">
      <c r="A25" s="336"/>
      <c r="B25" s="149" t="s">
        <v>154</v>
      </c>
      <c r="C25" s="139">
        <v>100</v>
      </c>
      <c r="D25" s="146" t="s">
        <v>148</v>
      </c>
      <c r="E25" s="335"/>
      <c r="F25" s="272" t="s">
        <v>687</v>
      </c>
      <c r="G25" s="150">
        <v>0</v>
      </c>
    </row>
    <row r="26" spans="1:7" s="136" customFormat="1" ht="21.75" customHeight="1">
      <c r="A26" s="336"/>
      <c r="B26" s="149" t="s">
        <v>155</v>
      </c>
      <c r="C26" s="139">
        <v>100</v>
      </c>
      <c r="D26" s="146" t="s">
        <v>152</v>
      </c>
      <c r="E26" s="335"/>
      <c r="F26" s="272" t="s">
        <v>687</v>
      </c>
      <c r="G26" s="150">
        <v>0</v>
      </c>
    </row>
    <row r="27" spans="1:7" s="136" customFormat="1" ht="21.75" customHeight="1">
      <c r="A27" s="336"/>
      <c r="B27" s="149" t="s">
        <v>156</v>
      </c>
      <c r="C27" s="139">
        <v>100</v>
      </c>
      <c r="D27" s="146" t="s">
        <v>148</v>
      </c>
      <c r="E27" s="335"/>
      <c r="F27" s="272" t="s">
        <v>687</v>
      </c>
      <c r="G27" s="150">
        <v>0</v>
      </c>
    </row>
    <row r="28" spans="1:7" s="136" customFormat="1" ht="21.75" customHeight="1">
      <c r="A28" s="336"/>
      <c r="B28" s="149" t="s">
        <v>157</v>
      </c>
      <c r="C28" s="139">
        <v>100</v>
      </c>
      <c r="D28" s="146" t="s">
        <v>158</v>
      </c>
      <c r="E28" s="335"/>
      <c r="F28" s="272" t="s">
        <v>687</v>
      </c>
      <c r="G28" s="150">
        <v>0</v>
      </c>
    </row>
    <row r="29" spans="1:7" s="136" customFormat="1" ht="21.75" customHeight="1">
      <c r="A29" s="336"/>
      <c r="B29" s="149" t="s">
        <v>159</v>
      </c>
      <c r="C29" s="139">
        <v>0</v>
      </c>
      <c r="D29" s="152" t="s">
        <v>123</v>
      </c>
      <c r="E29" s="335"/>
      <c r="F29" s="272" t="s">
        <v>687</v>
      </c>
      <c r="G29" s="150">
        <v>0</v>
      </c>
    </row>
    <row r="30" spans="1:7" s="136" customFormat="1" ht="21.75" customHeight="1">
      <c r="A30" s="334" t="s">
        <v>124</v>
      </c>
      <c r="B30" s="146" t="s">
        <v>160</v>
      </c>
      <c r="C30" s="153" t="s">
        <v>161</v>
      </c>
      <c r="D30" s="146" t="s">
        <v>448</v>
      </c>
      <c r="E30" s="335" t="s">
        <v>125</v>
      </c>
      <c r="F30" s="222">
        <v>99.9</v>
      </c>
      <c r="G30" s="177">
        <v>0</v>
      </c>
    </row>
    <row r="31" spans="1:7" s="136" customFormat="1" ht="21.75" customHeight="1">
      <c r="A31" s="334"/>
      <c r="B31" s="146" t="s">
        <v>162</v>
      </c>
      <c r="C31" s="155" t="s">
        <v>163</v>
      </c>
      <c r="D31" s="146" t="s">
        <v>449</v>
      </c>
      <c r="E31" s="335"/>
      <c r="F31" s="86">
        <v>0.02</v>
      </c>
      <c r="G31" s="177">
        <v>0</v>
      </c>
    </row>
    <row r="32" spans="1:7" s="136" customFormat="1" ht="21.75" customHeight="1">
      <c r="A32" s="334"/>
      <c r="B32" s="146" t="s">
        <v>164</v>
      </c>
      <c r="C32" s="156" t="s">
        <v>165</v>
      </c>
      <c r="D32" s="146" t="s">
        <v>450</v>
      </c>
      <c r="E32" s="335"/>
      <c r="F32" s="86">
        <v>91.1</v>
      </c>
      <c r="G32" s="177">
        <v>0</v>
      </c>
    </row>
    <row r="33" spans="1:7" s="136" customFormat="1" ht="21.75" customHeight="1">
      <c r="A33" s="334"/>
      <c r="B33" s="146" t="s">
        <v>166</v>
      </c>
      <c r="C33" s="155" t="s">
        <v>167</v>
      </c>
      <c r="D33" s="146" t="s">
        <v>451</v>
      </c>
      <c r="E33" s="335"/>
      <c r="F33" s="86">
        <v>100000</v>
      </c>
      <c r="G33" s="177">
        <v>20</v>
      </c>
    </row>
    <row r="34" spans="1:7" s="136" customFormat="1" ht="21.75" customHeight="1">
      <c r="A34" s="334"/>
      <c r="B34" s="146" t="s">
        <v>168</v>
      </c>
      <c r="C34" s="155" t="s">
        <v>167</v>
      </c>
      <c r="D34" s="146" t="s">
        <v>452</v>
      </c>
      <c r="E34" s="335"/>
      <c r="F34" s="86">
        <v>19710</v>
      </c>
      <c r="G34" s="177">
        <v>-50</v>
      </c>
    </row>
    <row r="35" spans="1:7" s="136" customFormat="1" ht="21.75" customHeight="1">
      <c r="A35" s="137" t="s">
        <v>126</v>
      </c>
      <c r="B35" s="332" t="s">
        <v>169</v>
      </c>
      <c r="C35" s="332"/>
      <c r="D35" s="332"/>
      <c r="E35" s="157" t="s">
        <v>127</v>
      </c>
      <c r="F35" s="227" t="s">
        <v>589</v>
      </c>
      <c r="G35" s="154">
        <v>0</v>
      </c>
    </row>
    <row r="36" spans="1:7" s="136" customFormat="1" ht="21.75" customHeight="1">
      <c r="A36" s="137" t="s">
        <v>128</v>
      </c>
      <c r="B36" s="332" t="s">
        <v>170</v>
      </c>
      <c r="C36" s="332"/>
      <c r="D36" s="332"/>
      <c r="E36" s="157" t="s">
        <v>127</v>
      </c>
      <c r="F36" s="227" t="s">
        <v>589</v>
      </c>
      <c r="G36" s="154">
        <v>0</v>
      </c>
    </row>
    <row r="37" spans="1:7" s="136" customFormat="1" ht="21.75" customHeight="1" thickBot="1">
      <c r="A37" s="119" t="s">
        <v>129</v>
      </c>
      <c r="B37" s="333" t="s">
        <v>171</v>
      </c>
      <c r="C37" s="333"/>
      <c r="D37" s="333"/>
      <c r="E37" s="120" t="s">
        <v>115</v>
      </c>
      <c r="F37" s="121" t="s">
        <v>589</v>
      </c>
      <c r="G37" s="122">
        <v>0</v>
      </c>
    </row>
    <row r="38" spans="1:7" s="136" customFormat="1" ht="20.25" customHeight="1" thickBot="1">
      <c r="B38" s="158"/>
      <c r="D38" s="330" t="s">
        <v>374</v>
      </c>
      <c r="E38" s="331"/>
      <c r="F38" s="331"/>
      <c r="G38" s="159">
        <v>-30</v>
      </c>
    </row>
    <row r="39" spans="1:7" s="136" customFormat="1" ht="12">
      <c r="B39" s="158"/>
      <c r="D39" s="160"/>
      <c r="F39" s="161"/>
      <c r="G39" s="161"/>
    </row>
  </sheetData>
  <sheetProtection password="8BE7" sheet="1" objects="1" scenarios="1" selectLockedCells="1" selectUnlockedCells="1"/>
  <mergeCells count="16">
    <mergeCell ref="A1:G1"/>
    <mergeCell ref="E4:E7"/>
    <mergeCell ref="A8:A10"/>
    <mergeCell ref="D8:D10"/>
    <mergeCell ref="E8:E10"/>
    <mergeCell ref="A11:A13"/>
    <mergeCell ref="D11:D13"/>
    <mergeCell ref="E11:E13"/>
    <mergeCell ref="A14:A29"/>
    <mergeCell ref="E14:E29"/>
    <mergeCell ref="D38:F38"/>
    <mergeCell ref="B36:D36"/>
    <mergeCell ref="B37:D37"/>
    <mergeCell ref="A30:A34"/>
    <mergeCell ref="E30:E34"/>
    <mergeCell ref="B35:D35"/>
  </mergeCells>
  <phoneticPr fontId="5" type="noConversion"/>
  <conditionalFormatting sqref="C4">
    <cfRule type="expression" dxfId="17" priority="3" stopIfTrue="1">
      <formula>C4&lt;&gt;#REF!</formula>
    </cfRule>
  </conditionalFormatting>
  <conditionalFormatting sqref="C5">
    <cfRule type="expression" dxfId="16" priority="2" stopIfTrue="1">
      <formula>C5&lt;&gt;#REF!</formula>
    </cfRule>
  </conditionalFormatting>
  <conditionalFormatting sqref="C6">
    <cfRule type="expression" dxfId="15" priority="1" stopIfTrue="1">
      <formula>C6&lt;&gt;#REF!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workbookViewId="0">
      <selection activeCell="H44" sqref="H44"/>
    </sheetView>
  </sheetViews>
  <sheetFormatPr defaultColWidth="8.875" defaultRowHeight="12"/>
  <cols>
    <col min="1" max="1" width="13" style="248" customWidth="1"/>
    <col min="2" max="2" width="47.75" style="160" customWidth="1"/>
    <col min="3" max="3" width="26.125" style="248" customWidth="1"/>
    <col min="4" max="4" width="51.375" style="248" customWidth="1"/>
    <col min="5" max="6" width="17.375" style="248" customWidth="1"/>
    <col min="7" max="7" width="14.75" style="136" customWidth="1"/>
    <col min="8" max="15" width="3.375" style="248" customWidth="1"/>
    <col min="16" max="16384" width="8.875" style="248"/>
  </cols>
  <sheetData>
    <row r="1" spans="1:7" ht="27" customHeight="1" thickBot="1">
      <c r="A1" s="338" t="s">
        <v>61</v>
      </c>
      <c r="B1" s="338"/>
      <c r="C1" s="338"/>
      <c r="D1" s="338"/>
      <c r="E1" s="338"/>
      <c r="F1" s="338"/>
      <c r="G1" s="338"/>
    </row>
    <row r="2" spans="1:7" s="181" customFormat="1" ht="21.75" customHeight="1" thickBot="1">
      <c r="A2" s="124" t="s">
        <v>54</v>
      </c>
      <c r="B2" s="125" t="s">
        <v>55</v>
      </c>
      <c r="C2" s="126" t="s">
        <v>56</v>
      </c>
      <c r="D2" s="126" t="s">
        <v>57</v>
      </c>
      <c r="E2" s="125" t="s">
        <v>58</v>
      </c>
      <c r="F2" s="127" t="s">
        <v>59</v>
      </c>
      <c r="G2" s="128" t="s">
        <v>60</v>
      </c>
    </row>
    <row r="3" spans="1:7" ht="30.75" customHeight="1">
      <c r="A3" s="130" t="s">
        <v>509</v>
      </c>
      <c r="B3" s="165" t="s">
        <v>510</v>
      </c>
      <c r="C3" s="131" t="s">
        <v>511</v>
      </c>
      <c r="D3" s="131" t="s">
        <v>512</v>
      </c>
      <c r="E3" s="133" t="s">
        <v>513</v>
      </c>
      <c r="F3" s="134" t="s">
        <v>698</v>
      </c>
      <c r="G3" s="135">
        <v>0</v>
      </c>
    </row>
    <row r="4" spans="1:7" ht="18" customHeight="1">
      <c r="A4" s="336" t="s">
        <v>514</v>
      </c>
      <c r="B4" s="138" t="s">
        <v>515</v>
      </c>
      <c r="C4" s="139" t="s">
        <v>516</v>
      </c>
      <c r="D4" s="342" t="s">
        <v>466</v>
      </c>
      <c r="E4" s="335" t="s">
        <v>517</v>
      </c>
      <c r="F4" s="185">
        <v>99.51</v>
      </c>
      <c r="G4" s="251">
        <v>100</v>
      </c>
    </row>
    <row r="5" spans="1:7" ht="18" customHeight="1">
      <c r="A5" s="336"/>
      <c r="B5" s="138" t="s">
        <v>518</v>
      </c>
      <c r="C5" s="139" t="s">
        <v>516</v>
      </c>
      <c r="D5" s="343"/>
      <c r="E5" s="335"/>
      <c r="F5" s="185">
        <v>99.38</v>
      </c>
      <c r="G5" s="251">
        <v>100</v>
      </c>
    </row>
    <row r="6" spans="1:7" ht="18" customHeight="1">
      <c r="A6" s="336" t="s">
        <v>519</v>
      </c>
      <c r="B6" s="138" t="s">
        <v>520</v>
      </c>
      <c r="C6" s="157" t="s">
        <v>339</v>
      </c>
      <c r="D6" s="341" t="s">
        <v>521</v>
      </c>
      <c r="E6" s="335"/>
      <c r="F6" s="185">
        <v>0</v>
      </c>
      <c r="G6" s="251">
        <v>0</v>
      </c>
    </row>
    <row r="7" spans="1:7" ht="18" customHeight="1">
      <c r="A7" s="336"/>
      <c r="B7" s="138" t="s">
        <v>522</v>
      </c>
      <c r="C7" s="157" t="s">
        <v>339</v>
      </c>
      <c r="D7" s="341"/>
      <c r="E7" s="335"/>
      <c r="F7" s="185">
        <v>0</v>
      </c>
      <c r="G7" s="251">
        <v>0</v>
      </c>
    </row>
    <row r="8" spans="1:7" ht="18" customHeight="1">
      <c r="A8" s="336" t="s">
        <v>523</v>
      </c>
      <c r="B8" s="138" t="s">
        <v>515</v>
      </c>
      <c r="C8" s="139" t="s">
        <v>524</v>
      </c>
      <c r="D8" s="342" t="s">
        <v>466</v>
      </c>
      <c r="E8" s="335"/>
      <c r="F8" s="185">
        <v>98.76</v>
      </c>
      <c r="G8" s="251">
        <v>100</v>
      </c>
    </row>
    <row r="9" spans="1:7" ht="18" customHeight="1">
      <c r="A9" s="336"/>
      <c r="B9" s="138" t="s">
        <v>518</v>
      </c>
      <c r="C9" s="139" t="s">
        <v>524</v>
      </c>
      <c r="D9" s="343"/>
      <c r="E9" s="335"/>
      <c r="F9" s="185">
        <v>98.45</v>
      </c>
      <c r="G9" s="251">
        <v>100</v>
      </c>
    </row>
    <row r="10" spans="1:7" ht="18" customHeight="1">
      <c r="A10" s="336" t="s">
        <v>525</v>
      </c>
      <c r="B10" s="138" t="s">
        <v>515</v>
      </c>
      <c r="C10" s="274" t="s">
        <v>485</v>
      </c>
      <c r="D10" s="337" t="s">
        <v>695</v>
      </c>
      <c r="E10" s="335"/>
      <c r="F10" s="279">
        <v>95.283018867924497</v>
      </c>
      <c r="G10" s="251">
        <v>-100</v>
      </c>
    </row>
    <row r="11" spans="1:7" ht="18" customHeight="1">
      <c r="A11" s="336"/>
      <c r="B11" s="138" t="s">
        <v>518</v>
      </c>
      <c r="C11" s="274" t="s">
        <v>485</v>
      </c>
      <c r="D11" s="337"/>
      <c r="E11" s="335"/>
      <c r="F11" s="279">
        <v>95.953757225433506</v>
      </c>
      <c r="G11" s="251">
        <v>-100</v>
      </c>
    </row>
    <row r="12" spans="1:7" ht="18" customHeight="1">
      <c r="A12" s="336" t="s">
        <v>526</v>
      </c>
      <c r="B12" s="166" t="s">
        <v>527</v>
      </c>
      <c r="C12" s="167">
        <v>100</v>
      </c>
      <c r="D12" s="345" t="s">
        <v>528</v>
      </c>
      <c r="E12" s="335" t="s">
        <v>529</v>
      </c>
      <c r="F12" s="147">
        <v>100</v>
      </c>
      <c r="G12" s="251">
        <v>0</v>
      </c>
    </row>
    <row r="13" spans="1:7" ht="18" customHeight="1">
      <c r="A13" s="336"/>
      <c r="B13" s="166" t="s">
        <v>530</v>
      </c>
      <c r="C13" s="167">
        <v>100</v>
      </c>
      <c r="D13" s="345"/>
      <c r="E13" s="335"/>
      <c r="F13" s="147">
        <v>100</v>
      </c>
      <c r="G13" s="168">
        <v>0</v>
      </c>
    </row>
    <row r="14" spans="1:7" ht="18" customHeight="1">
      <c r="A14" s="336"/>
      <c r="B14" s="166" t="s">
        <v>531</v>
      </c>
      <c r="C14" s="167">
        <v>100</v>
      </c>
      <c r="D14" s="345"/>
      <c r="E14" s="335"/>
      <c r="F14" s="147">
        <v>100</v>
      </c>
      <c r="G14" s="168">
        <v>0</v>
      </c>
    </row>
    <row r="15" spans="1:7" ht="18" customHeight="1">
      <c r="A15" s="336"/>
      <c r="B15" s="166" t="s">
        <v>532</v>
      </c>
      <c r="C15" s="167">
        <v>100</v>
      </c>
      <c r="D15" s="345"/>
      <c r="E15" s="335"/>
      <c r="F15" s="147">
        <v>100</v>
      </c>
      <c r="G15" s="168">
        <v>0</v>
      </c>
    </row>
    <row r="16" spans="1:7" ht="18" customHeight="1">
      <c r="A16" s="336" t="s">
        <v>533</v>
      </c>
      <c r="B16" s="166" t="s">
        <v>534</v>
      </c>
      <c r="C16" s="167">
        <v>100</v>
      </c>
      <c r="D16" s="345" t="s">
        <v>535</v>
      </c>
      <c r="E16" s="335" t="s">
        <v>529</v>
      </c>
      <c r="F16" s="147">
        <v>100</v>
      </c>
      <c r="G16" s="168">
        <v>0</v>
      </c>
    </row>
    <row r="17" spans="1:7" ht="18" customHeight="1">
      <c r="A17" s="336"/>
      <c r="B17" s="166" t="s">
        <v>536</v>
      </c>
      <c r="C17" s="167">
        <v>100</v>
      </c>
      <c r="D17" s="345"/>
      <c r="E17" s="335"/>
      <c r="F17" s="147">
        <v>100</v>
      </c>
      <c r="G17" s="168">
        <v>0</v>
      </c>
    </row>
    <row r="18" spans="1:7" ht="18" customHeight="1">
      <c r="A18" s="336"/>
      <c r="B18" s="166" t="s">
        <v>537</v>
      </c>
      <c r="C18" s="167">
        <v>100</v>
      </c>
      <c r="D18" s="345"/>
      <c r="E18" s="335"/>
      <c r="F18" s="147">
        <v>100</v>
      </c>
      <c r="G18" s="168">
        <v>0</v>
      </c>
    </row>
    <row r="19" spans="1:7" ht="18" customHeight="1">
      <c r="A19" s="336"/>
      <c r="B19" s="166" t="s">
        <v>538</v>
      </c>
      <c r="C19" s="167">
        <v>100</v>
      </c>
      <c r="D19" s="345"/>
      <c r="E19" s="335"/>
      <c r="F19" s="147">
        <v>100</v>
      </c>
      <c r="G19" s="168">
        <v>0</v>
      </c>
    </row>
    <row r="20" spans="1:7" ht="18" customHeight="1">
      <c r="A20" s="336" t="s">
        <v>105</v>
      </c>
      <c r="B20" s="149" t="s">
        <v>192</v>
      </c>
      <c r="C20" s="167">
        <v>100</v>
      </c>
      <c r="D20" s="166" t="s">
        <v>568</v>
      </c>
      <c r="E20" s="335" t="s">
        <v>106</v>
      </c>
      <c r="F20" s="144" t="s">
        <v>540</v>
      </c>
      <c r="G20" s="168">
        <v>0</v>
      </c>
    </row>
    <row r="21" spans="1:7" ht="18" customHeight="1">
      <c r="A21" s="336"/>
      <c r="B21" s="149" t="s">
        <v>140</v>
      </c>
      <c r="C21" s="144" t="s">
        <v>141</v>
      </c>
      <c r="D21" s="169" t="s">
        <v>541</v>
      </c>
      <c r="E21" s="335"/>
      <c r="F21" s="144" t="s">
        <v>540</v>
      </c>
      <c r="G21" s="168">
        <v>0</v>
      </c>
    </row>
    <row r="22" spans="1:7" ht="18" customHeight="1">
      <c r="A22" s="336"/>
      <c r="B22" s="149" t="s">
        <v>193</v>
      </c>
      <c r="C22" s="139">
        <v>95</v>
      </c>
      <c r="D22" s="169" t="s">
        <v>569</v>
      </c>
      <c r="E22" s="335"/>
      <c r="F22" s="144" t="s">
        <v>540</v>
      </c>
      <c r="G22" s="168">
        <v>0</v>
      </c>
    </row>
    <row r="23" spans="1:7" ht="18" customHeight="1">
      <c r="A23" s="336"/>
      <c r="B23" s="149" t="s">
        <v>194</v>
      </c>
      <c r="C23" s="139">
        <v>100</v>
      </c>
      <c r="D23" s="145" t="s">
        <v>542</v>
      </c>
      <c r="E23" s="335"/>
      <c r="F23" s="144" t="s">
        <v>540</v>
      </c>
      <c r="G23" s="168">
        <v>0</v>
      </c>
    </row>
    <row r="24" spans="1:7" ht="18" customHeight="1">
      <c r="A24" s="336"/>
      <c r="B24" s="149" t="s">
        <v>195</v>
      </c>
      <c r="C24" s="139">
        <v>100</v>
      </c>
      <c r="D24" s="169" t="s">
        <v>543</v>
      </c>
      <c r="E24" s="335"/>
      <c r="F24" s="144" t="s">
        <v>540</v>
      </c>
      <c r="G24" s="168">
        <v>0</v>
      </c>
    </row>
    <row r="25" spans="1:7" ht="18" customHeight="1">
      <c r="A25" s="336"/>
      <c r="B25" s="149" t="s">
        <v>196</v>
      </c>
      <c r="C25" s="139">
        <v>100</v>
      </c>
      <c r="D25" s="170" t="s">
        <v>544</v>
      </c>
      <c r="E25" s="335"/>
      <c r="F25" s="144" t="s">
        <v>540</v>
      </c>
      <c r="G25" s="168">
        <v>0</v>
      </c>
    </row>
    <row r="26" spans="1:7" ht="18" customHeight="1">
      <c r="A26" s="336"/>
      <c r="B26" s="149" t="s">
        <v>147</v>
      </c>
      <c r="C26" s="139">
        <v>99</v>
      </c>
      <c r="D26" s="170" t="s">
        <v>148</v>
      </c>
      <c r="E26" s="335"/>
      <c r="F26" s="144" t="s">
        <v>540</v>
      </c>
      <c r="G26" s="168">
        <v>0</v>
      </c>
    </row>
    <row r="27" spans="1:7" ht="18" customHeight="1">
      <c r="A27" s="336"/>
      <c r="B27" s="149" t="s">
        <v>149</v>
      </c>
      <c r="C27" s="139">
        <v>99</v>
      </c>
      <c r="D27" s="170" t="s">
        <v>150</v>
      </c>
      <c r="E27" s="335"/>
      <c r="F27" s="144" t="s">
        <v>540</v>
      </c>
      <c r="G27" s="168">
        <v>0</v>
      </c>
    </row>
    <row r="28" spans="1:7" ht="18" customHeight="1">
      <c r="A28" s="336"/>
      <c r="B28" s="149" t="s">
        <v>151</v>
      </c>
      <c r="C28" s="139">
        <v>100</v>
      </c>
      <c r="D28" s="170" t="s">
        <v>152</v>
      </c>
      <c r="E28" s="335"/>
      <c r="F28" s="144" t="s">
        <v>540</v>
      </c>
      <c r="G28" s="168">
        <v>0</v>
      </c>
    </row>
    <row r="29" spans="1:7" ht="18" customHeight="1">
      <c r="A29" s="336"/>
      <c r="B29" s="149" t="s">
        <v>153</v>
      </c>
      <c r="C29" s="139">
        <v>100</v>
      </c>
      <c r="D29" s="170" t="s">
        <v>152</v>
      </c>
      <c r="E29" s="335"/>
      <c r="F29" s="144" t="s">
        <v>540</v>
      </c>
      <c r="G29" s="168">
        <v>0</v>
      </c>
    </row>
    <row r="30" spans="1:7" ht="18" customHeight="1">
      <c r="A30" s="336"/>
      <c r="B30" s="149" t="s">
        <v>154</v>
      </c>
      <c r="C30" s="139">
        <v>100</v>
      </c>
      <c r="D30" s="170" t="s">
        <v>148</v>
      </c>
      <c r="E30" s="335"/>
      <c r="F30" s="144" t="s">
        <v>540</v>
      </c>
      <c r="G30" s="168">
        <v>0</v>
      </c>
    </row>
    <row r="31" spans="1:7" ht="18" customHeight="1">
      <c r="A31" s="336"/>
      <c r="B31" s="149" t="s">
        <v>155</v>
      </c>
      <c r="C31" s="139">
        <v>100</v>
      </c>
      <c r="D31" s="170" t="s">
        <v>152</v>
      </c>
      <c r="E31" s="335"/>
      <c r="F31" s="144" t="s">
        <v>540</v>
      </c>
      <c r="G31" s="252">
        <v>0</v>
      </c>
    </row>
    <row r="32" spans="1:7" ht="18" customHeight="1">
      <c r="A32" s="336"/>
      <c r="B32" s="149" t="s">
        <v>156</v>
      </c>
      <c r="C32" s="139">
        <v>100</v>
      </c>
      <c r="D32" s="170" t="s">
        <v>148</v>
      </c>
      <c r="E32" s="335"/>
      <c r="F32" s="144" t="s">
        <v>540</v>
      </c>
      <c r="G32" s="252">
        <v>0</v>
      </c>
    </row>
    <row r="33" spans="1:7" ht="18" customHeight="1">
      <c r="A33" s="336"/>
      <c r="B33" s="149" t="s">
        <v>157</v>
      </c>
      <c r="C33" s="139">
        <v>100</v>
      </c>
      <c r="D33" s="170" t="s">
        <v>158</v>
      </c>
      <c r="E33" s="335"/>
      <c r="F33" s="144" t="s">
        <v>540</v>
      </c>
      <c r="G33" s="252">
        <v>0</v>
      </c>
    </row>
    <row r="34" spans="1:7" s="249" customFormat="1" ht="18" customHeight="1">
      <c r="A34" s="336"/>
      <c r="B34" s="149" t="s">
        <v>159</v>
      </c>
      <c r="C34" s="139">
        <v>0</v>
      </c>
      <c r="D34" s="171" t="s">
        <v>545</v>
      </c>
      <c r="E34" s="335"/>
      <c r="F34" s="144" t="s">
        <v>540</v>
      </c>
      <c r="G34" s="252">
        <v>0</v>
      </c>
    </row>
    <row r="35" spans="1:7" ht="18" customHeight="1">
      <c r="A35" s="334" t="s">
        <v>546</v>
      </c>
      <c r="B35" s="149" t="s">
        <v>547</v>
      </c>
      <c r="C35" s="157">
        <v>0</v>
      </c>
      <c r="D35" s="145" t="s">
        <v>548</v>
      </c>
      <c r="E35" s="335" t="s">
        <v>549</v>
      </c>
      <c r="F35" s="155">
        <v>0</v>
      </c>
      <c r="G35" s="252">
        <v>0</v>
      </c>
    </row>
    <row r="36" spans="1:7" ht="18" customHeight="1">
      <c r="A36" s="334"/>
      <c r="B36" s="138" t="s">
        <v>570</v>
      </c>
      <c r="C36" s="153" t="s">
        <v>550</v>
      </c>
      <c r="D36" s="146" t="s">
        <v>551</v>
      </c>
      <c r="E36" s="335"/>
      <c r="F36" s="155">
        <v>99.76</v>
      </c>
      <c r="G36" s="252">
        <v>0</v>
      </c>
    </row>
    <row r="37" spans="1:7" ht="18" customHeight="1">
      <c r="A37" s="334"/>
      <c r="B37" s="146" t="s">
        <v>552</v>
      </c>
      <c r="C37" s="155" t="s">
        <v>553</v>
      </c>
      <c r="D37" s="146" t="s">
        <v>554</v>
      </c>
      <c r="E37" s="335"/>
      <c r="F37" s="172">
        <v>0.03</v>
      </c>
      <c r="G37" s="252">
        <v>0</v>
      </c>
    </row>
    <row r="38" spans="1:7" ht="18" customHeight="1">
      <c r="A38" s="334"/>
      <c r="B38" s="146" t="s">
        <v>555</v>
      </c>
      <c r="C38" s="156" t="s">
        <v>556</v>
      </c>
      <c r="D38" s="146" t="s">
        <v>557</v>
      </c>
      <c r="E38" s="335"/>
      <c r="F38" s="173">
        <v>92.1</v>
      </c>
      <c r="G38" s="150">
        <v>10</v>
      </c>
    </row>
    <row r="39" spans="1:7" ht="18" customHeight="1">
      <c r="A39" s="334"/>
      <c r="B39" s="138" t="s">
        <v>558</v>
      </c>
      <c r="C39" s="155" t="s">
        <v>559</v>
      </c>
      <c r="D39" s="146" t="s">
        <v>560</v>
      </c>
      <c r="E39" s="335"/>
      <c r="F39" s="173">
        <v>89425</v>
      </c>
      <c r="G39" s="150">
        <v>20</v>
      </c>
    </row>
    <row r="40" spans="1:7" ht="18" customHeight="1">
      <c r="A40" s="334"/>
      <c r="B40" s="138" t="s">
        <v>561</v>
      </c>
      <c r="C40" s="155" t="s">
        <v>559</v>
      </c>
      <c r="D40" s="146" t="s">
        <v>562</v>
      </c>
      <c r="E40" s="335"/>
      <c r="F40" s="173">
        <v>100000</v>
      </c>
      <c r="G40" s="150">
        <v>20</v>
      </c>
    </row>
    <row r="41" spans="1:7" ht="20.25" customHeight="1">
      <c r="A41" s="137" t="s">
        <v>563</v>
      </c>
      <c r="B41" s="332" t="s">
        <v>564</v>
      </c>
      <c r="C41" s="332"/>
      <c r="D41" s="332"/>
      <c r="E41" s="157" t="s">
        <v>565</v>
      </c>
      <c r="F41" s="174" t="s">
        <v>588</v>
      </c>
      <c r="G41" s="168">
        <v>0</v>
      </c>
    </row>
    <row r="42" spans="1:7" ht="20.25" customHeight="1">
      <c r="A42" s="137" t="s">
        <v>566</v>
      </c>
      <c r="B42" s="332" t="s">
        <v>567</v>
      </c>
      <c r="C42" s="332"/>
      <c r="D42" s="332"/>
      <c r="E42" s="157" t="s">
        <v>565</v>
      </c>
      <c r="F42" s="175" t="s">
        <v>588</v>
      </c>
      <c r="G42" s="168">
        <v>0</v>
      </c>
    </row>
    <row r="43" spans="1:7" ht="20.25" customHeight="1" thickBot="1">
      <c r="A43" s="244" t="s">
        <v>506</v>
      </c>
      <c r="B43" s="344" t="s">
        <v>507</v>
      </c>
      <c r="C43" s="344"/>
      <c r="D43" s="344"/>
      <c r="E43" s="245" t="s">
        <v>508</v>
      </c>
      <c r="F43" s="246" t="s">
        <v>588</v>
      </c>
      <c r="G43" s="247">
        <v>0</v>
      </c>
    </row>
    <row r="44" spans="1:7" ht="20.25" customHeight="1" thickBot="1">
      <c r="D44" s="339" t="s">
        <v>373</v>
      </c>
      <c r="E44" s="340"/>
      <c r="F44" s="340"/>
      <c r="G44" s="250">
        <v>250</v>
      </c>
    </row>
  </sheetData>
  <sheetProtection password="8BE7" sheet="1" objects="1" scenarios="1" selectLockedCells="1" selectUnlockedCells="1"/>
  <mergeCells count="24">
    <mergeCell ref="A1:G1"/>
    <mergeCell ref="A20:A34"/>
    <mergeCell ref="E20:E34"/>
    <mergeCell ref="A12:A15"/>
    <mergeCell ref="D12:D15"/>
    <mergeCell ref="E12:E15"/>
    <mergeCell ref="A16:A19"/>
    <mergeCell ref="D16:D19"/>
    <mergeCell ref="E16:E19"/>
    <mergeCell ref="A4:A5"/>
    <mergeCell ref="D4:D5"/>
    <mergeCell ref="E4:E11"/>
    <mergeCell ref="A6:A7"/>
    <mergeCell ref="A10:A11"/>
    <mergeCell ref="D44:F44"/>
    <mergeCell ref="D6:D7"/>
    <mergeCell ref="A8:A9"/>
    <mergeCell ref="D8:D9"/>
    <mergeCell ref="B43:D43"/>
    <mergeCell ref="A35:A40"/>
    <mergeCell ref="D10:D11"/>
    <mergeCell ref="B41:D41"/>
    <mergeCell ref="B42:D42"/>
    <mergeCell ref="E35:E40"/>
  </mergeCells>
  <phoneticPr fontId="5" type="noConversion"/>
  <conditionalFormatting sqref="C4:C7">
    <cfRule type="expression" dxfId="14" priority="4" stopIfTrue="1">
      <formula>C4&lt;&gt;#REF!</formula>
    </cfRule>
  </conditionalFormatting>
  <conditionalFormatting sqref="C8:C9">
    <cfRule type="expression" dxfId="13" priority="3" stopIfTrue="1">
      <formula>C8&lt;&gt;#REF!</formula>
    </cfRule>
  </conditionalFormatting>
  <conditionalFormatting sqref="D4">
    <cfRule type="expression" dxfId="12" priority="2" stopIfTrue="1">
      <formula>D4&lt;&gt;#REF!</formula>
    </cfRule>
  </conditionalFormatting>
  <conditionalFormatting sqref="D8">
    <cfRule type="expression" dxfId="11" priority="1" stopIfTrue="1">
      <formula>D8&lt;&gt;#REF!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zoomScaleNormal="100" workbookViewId="0">
      <selection activeCell="H45" sqref="H45"/>
    </sheetView>
  </sheetViews>
  <sheetFormatPr defaultColWidth="8.875" defaultRowHeight="13.5"/>
  <cols>
    <col min="1" max="1" width="14.75" style="188" customWidth="1"/>
    <col min="2" max="2" width="45.375" style="188" customWidth="1"/>
    <col min="3" max="3" width="36.125" style="188" customWidth="1"/>
    <col min="4" max="4" width="51.625" style="188" customWidth="1"/>
    <col min="5" max="5" width="10.875" style="188" customWidth="1"/>
    <col min="6" max="6" width="18" style="164" customWidth="1"/>
    <col min="7" max="7" width="10.875" style="164" customWidth="1"/>
    <col min="8" max="18" width="3.125" style="188" customWidth="1"/>
    <col min="19" max="16384" width="8.875" style="188"/>
  </cols>
  <sheetData>
    <row r="1" spans="1:7" ht="27" customHeight="1" thickBot="1">
      <c r="A1" s="338" t="s">
        <v>62</v>
      </c>
      <c r="B1" s="338"/>
      <c r="C1" s="338"/>
      <c r="D1" s="338"/>
      <c r="E1" s="338"/>
      <c r="F1" s="338"/>
      <c r="G1" s="338"/>
    </row>
    <row r="2" spans="1:7" s="181" customFormat="1" ht="18.75" customHeight="1" thickBot="1">
      <c r="A2" s="124" t="s">
        <v>54</v>
      </c>
      <c r="B2" s="125" t="s">
        <v>55</v>
      </c>
      <c r="C2" s="126" t="s">
        <v>56</v>
      </c>
      <c r="D2" s="126" t="s">
        <v>57</v>
      </c>
      <c r="E2" s="125" t="s">
        <v>58</v>
      </c>
      <c r="F2" s="127" t="s">
        <v>59</v>
      </c>
      <c r="G2" s="128" t="s">
        <v>60</v>
      </c>
    </row>
    <row r="3" spans="1:7" s="183" customFormat="1" ht="18" customHeight="1">
      <c r="A3" s="346" t="s">
        <v>200</v>
      </c>
      <c r="B3" s="165" t="s">
        <v>190</v>
      </c>
      <c r="C3" s="131" t="s">
        <v>571</v>
      </c>
      <c r="D3" s="131" t="s">
        <v>380</v>
      </c>
      <c r="E3" s="347" t="s">
        <v>191</v>
      </c>
      <c r="F3" s="134" t="s">
        <v>698</v>
      </c>
      <c r="G3" s="154">
        <v>0</v>
      </c>
    </row>
    <row r="4" spans="1:7" s="183" customFormat="1" ht="18" customHeight="1">
      <c r="A4" s="336"/>
      <c r="B4" s="138" t="s">
        <v>572</v>
      </c>
      <c r="C4" s="138" t="s">
        <v>573</v>
      </c>
      <c r="D4" s="131" t="s">
        <v>380</v>
      </c>
      <c r="E4" s="335"/>
      <c r="F4" s="175" t="s">
        <v>698</v>
      </c>
      <c r="G4" s="154">
        <v>0</v>
      </c>
    </row>
    <row r="5" spans="1:7" s="183" customFormat="1" ht="18" customHeight="1">
      <c r="A5" s="336" t="s">
        <v>98</v>
      </c>
      <c r="B5" s="138" t="s">
        <v>574</v>
      </c>
      <c r="C5" s="139" t="s">
        <v>130</v>
      </c>
      <c r="D5" s="342" t="s">
        <v>131</v>
      </c>
      <c r="E5" s="335" t="s">
        <v>191</v>
      </c>
      <c r="F5" s="179">
        <v>98.7</v>
      </c>
      <c r="G5" s="253">
        <v>100</v>
      </c>
    </row>
    <row r="6" spans="1:7" s="183" customFormat="1" ht="18" customHeight="1">
      <c r="A6" s="336"/>
      <c r="B6" s="138" t="s">
        <v>202</v>
      </c>
      <c r="C6" s="139" t="s">
        <v>130</v>
      </c>
      <c r="D6" s="343"/>
      <c r="E6" s="335"/>
      <c r="F6" s="179">
        <v>77.34</v>
      </c>
      <c r="G6" s="253">
        <v>-200</v>
      </c>
    </row>
    <row r="7" spans="1:7" s="183" customFormat="1" ht="18" customHeight="1">
      <c r="A7" s="336" t="s">
        <v>99</v>
      </c>
      <c r="B7" s="138" t="s">
        <v>575</v>
      </c>
      <c r="C7" s="242" t="s">
        <v>339</v>
      </c>
      <c r="D7" s="341" t="s">
        <v>132</v>
      </c>
      <c r="E7" s="335"/>
      <c r="F7" s="179">
        <v>0</v>
      </c>
      <c r="G7" s="253">
        <v>0</v>
      </c>
    </row>
    <row r="8" spans="1:7" s="183" customFormat="1" ht="18" customHeight="1">
      <c r="A8" s="336"/>
      <c r="B8" s="138" t="s">
        <v>201</v>
      </c>
      <c r="C8" s="242" t="s">
        <v>339</v>
      </c>
      <c r="D8" s="341"/>
      <c r="E8" s="335"/>
      <c r="F8" s="179">
        <v>0</v>
      </c>
      <c r="G8" s="253">
        <v>0</v>
      </c>
    </row>
    <row r="9" spans="1:7" s="183" customFormat="1" ht="28.5" customHeight="1">
      <c r="A9" s="348" t="s">
        <v>100</v>
      </c>
      <c r="B9" s="138" t="s">
        <v>574</v>
      </c>
      <c r="C9" s="139" t="s">
        <v>133</v>
      </c>
      <c r="D9" s="342" t="s">
        <v>131</v>
      </c>
      <c r="E9" s="335"/>
      <c r="F9" s="179">
        <v>98.89</v>
      </c>
      <c r="G9" s="253">
        <v>100</v>
      </c>
    </row>
    <row r="10" spans="1:7" s="183" customFormat="1" ht="18" customHeight="1">
      <c r="A10" s="348"/>
      <c r="B10" s="138" t="s">
        <v>202</v>
      </c>
      <c r="C10" s="139" t="s">
        <v>133</v>
      </c>
      <c r="D10" s="343"/>
      <c r="E10" s="335"/>
      <c r="F10" s="179">
        <v>81.62</v>
      </c>
      <c r="G10" s="253">
        <v>-200</v>
      </c>
    </row>
    <row r="11" spans="1:7" s="183" customFormat="1" ht="18" customHeight="1">
      <c r="A11" s="336" t="s">
        <v>101</v>
      </c>
      <c r="B11" s="138" t="s">
        <v>574</v>
      </c>
      <c r="C11" s="349" t="s">
        <v>484</v>
      </c>
      <c r="D11" s="350" t="s">
        <v>696</v>
      </c>
      <c r="E11" s="335"/>
      <c r="F11" s="179">
        <v>93.99</v>
      </c>
      <c r="G11" s="254">
        <v>-300</v>
      </c>
    </row>
    <row r="12" spans="1:7" s="183" customFormat="1" ht="18" customHeight="1">
      <c r="A12" s="336"/>
      <c r="B12" s="138" t="s">
        <v>202</v>
      </c>
      <c r="C12" s="349"/>
      <c r="D12" s="337"/>
      <c r="E12" s="335"/>
      <c r="F12" s="179">
        <v>95.73</v>
      </c>
      <c r="G12" s="254">
        <v>-100</v>
      </c>
    </row>
    <row r="13" spans="1:7" s="183" customFormat="1" ht="18" customHeight="1">
      <c r="A13" s="336" t="s">
        <v>102</v>
      </c>
      <c r="B13" s="166" t="s">
        <v>209</v>
      </c>
      <c r="C13" s="144">
        <v>100</v>
      </c>
      <c r="D13" s="337" t="s">
        <v>136</v>
      </c>
      <c r="E13" s="335" t="s">
        <v>103</v>
      </c>
      <c r="F13" s="144">
        <v>100</v>
      </c>
      <c r="G13" s="255">
        <v>0</v>
      </c>
    </row>
    <row r="14" spans="1:7" s="183" customFormat="1" ht="18" customHeight="1">
      <c r="A14" s="336"/>
      <c r="B14" s="166" t="s">
        <v>210</v>
      </c>
      <c r="C14" s="144">
        <v>100</v>
      </c>
      <c r="D14" s="337"/>
      <c r="E14" s="335"/>
      <c r="F14" s="144">
        <v>100</v>
      </c>
      <c r="G14" s="255">
        <v>0</v>
      </c>
    </row>
    <row r="15" spans="1:7" s="183" customFormat="1" ht="18" customHeight="1">
      <c r="A15" s="336"/>
      <c r="B15" s="166" t="s">
        <v>211</v>
      </c>
      <c r="C15" s="144">
        <v>100</v>
      </c>
      <c r="D15" s="337"/>
      <c r="E15" s="335"/>
      <c r="F15" s="144">
        <v>100</v>
      </c>
      <c r="G15" s="255">
        <v>0</v>
      </c>
    </row>
    <row r="16" spans="1:7" s="183" customFormat="1" ht="18" customHeight="1">
      <c r="A16" s="336"/>
      <c r="B16" s="166" t="s">
        <v>212</v>
      </c>
      <c r="C16" s="144">
        <v>100</v>
      </c>
      <c r="D16" s="337"/>
      <c r="E16" s="335"/>
      <c r="F16" s="144">
        <v>100</v>
      </c>
      <c r="G16" s="255">
        <v>0</v>
      </c>
    </row>
    <row r="17" spans="1:7" s="183" customFormat="1" ht="18" customHeight="1">
      <c r="A17" s="336" t="s">
        <v>104</v>
      </c>
      <c r="B17" s="166" t="s">
        <v>213</v>
      </c>
      <c r="C17" s="144">
        <v>100</v>
      </c>
      <c r="D17" s="337" t="s">
        <v>576</v>
      </c>
      <c r="E17" s="335" t="s">
        <v>103</v>
      </c>
      <c r="F17" s="179" t="s">
        <v>396</v>
      </c>
      <c r="G17" s="255">
        <v>-20</v>
      </c>
    </row>
    <row r="18" spans="1:7" s="183" customFormat="1" ht="18" customHeight="1">
      <c r="A18" s="336"/>
      <c r="B18" s="166" t="s">
        <v>214</v>
      </c>
      <c r="C18" s="144">
        <v>100</v>
      </c>
      <c r="D18" s="337"/>
      <c r="E18" s="335"/>
      <c r="F18" s="179" t="s">
        <v>397</v>
      </c>
      <c r="G18" s="255">
        <v>-10</v>
      </c>
    </row>
    <row r="19" spans="1:7" s="183" customFormat="1" ht="18" customHeight="1">
      <c r="A19" s="336"/>
      <c r="B19" s="166" t="s">
        <v>215</v>
      </c>
      <c r="C19" s="144">
        <v>100</v>
      </c>
      <c r="D19" s="337"/>
      <c r="E19" s="335"/>
      <c r="F19" s="144">
        <v>100</v>
      </c>
      <c r="G19" s="255">
        <v>0</v>
      </c>
    </row>
    <row r="20" spans="1:7" s="183" customFormat="1" ht="18" customHeight="1">
      <c r="A20" s="336"/>
      <c r="B20" s="166" t="s">
        <v>577</v>
      </c>
      <c r="C20" s="144">
        <v>100</v>
      </c>
      <c r="D20" s="337"/>
      <c r="E20" s="335"/>
      <c r="F20" s="144">
        <v>100</v>
      </c>
      <c r="G20" s="255">
        <v>0</v>
      </c>
    </row>
    <row r="21" spans="1:7" s="183" customFormat="1" ht="18" customHeight="1">
      <c r="A21" s="336" t="s">
        <v>105</v>
      </c>
      <c r="B21" s="178" t="s">
        <v>375</v>
      </c>
      <c r="C21" s="144">
        <v>100</v>
      </c>
      <c r="D21" s="138" t="s">
        <v>138</v>
      </c>
      <c r="E21" s="335" t="s">
        <v>106</v>
      </c>
      <c r="F21" s="144" t="s">
        <v>540</v>
      </c>
      <c r="G21" s="168">
        <v>0</v>
      </c>
    </row>
    <row r="22" spans="1:7" s="183" customFormat="1" ht="18" customHeight="1">
      <c r="A22" s="336"/>
      <c r="B22" s="149" t="s">
        <v>140</v>
      </c>
      <c r="C22" s="144" t="s">
        <v>203</v>
      </c>
      <c r="D22" s="145" t="s">
        <v>204</v>
      </c>
      <c r="E22" s="335"/>
      <c r="F22" s="144" t="s">
        <v>540</v>
      </c>
      <c r="G22" s="168">
        <v>0</v>
      </c>
    </row>
    <row r="23" spans="1:7" s="183" customFormat="1" ht="18" customHeight="1">
      <c r="A23" s="336"/>
      <c r="B23" s="149" t="s">
        <v>193</v>
      </c>
      <c r="C23" s="151" t="s">
        <v>143</v>
      </c>
      <c r="D23" s="145" t="s">
        <v>578</v>
      </c>
      <c r="E23" s="335"/>
      <c r="F23" s="144" t="s">
        <v>540</v>
      </c>
      <c r="G23" s="168">
        <v>0</v>
      </c>
    </row>
    <row r="24" spans="1:7" s="183" customFormat="1" ht="18" customHeight="1">
      <c r="A24" s="336"/>
      <c r="B24" s="178" t="s">
        <v>376</v>
      </c>
      <c r="C24" s="139">
        <v>100</v>
      </c>
      <c r="D24" s="145" t="s">
        <v>138</v>
      </c>
      <c r="E24" s="335"/>
      <c r="F24" s="144" t="s">
        <v>540</v>
      </c>
      <c r="G24" s="168">
        <v>0</v>
      </c>
    </row>
    <row r="25" spans="1:7" s="183" customFormat="1" ht="18" customHeight="1">
      <c r="A25" s="336"/>
      <c r="B25" s="149" t="s">
        <v>195</v>
      </c>
      <c r="C25" s="139">
        <v>100</v>
      </c>
      <c r="D25" s="145" t="s">
        <v>205</v>
      </c>
      <c r="E25" s="335"/>
      <c r="F25" s="144" t="s">
        <v>540</v>
      </c>
      <c r="G25" s="168">
        <v>0</v>
      </c>
    </row>
    <row r="26" spans="1:7" s="183" customFormat="1" ht="18" customHeight="1">
      <c r="A26" s="336"/>
      <c r="B26" s="149" t="s">
        <v>196</v>
      </c>
      <c r="C26" s="139">
        <v>100</v>
      </c>
      <c r="D26" s="146" t="s">
        <v>579</v>
      </c>
      <c r="E26" s="335"/>
      <c r="F26" s="144" t="s">
        <v>540</v>
      </c>
      <c r="G26" s="168">
        <v>0</v>
      </c>
    </row>
    <row r="27" spans="1:7" s="183" customFormat="1" ht="18" customHeight="1">
      <c r="A27" s="336"/>
      <c r="B27" s="149" t="s">
        <v>147</v>
      </c>
      <c r="C27" s="139">
        <v>99</v>
      </c>
      <c r="D27" s="170" t="s">
        <v>148</v>
      </c>
      <c r="E27" s="335"/>
      <c r="F27" s="144" t="s">
        <v>540</v>
      </c>
      <c r="G27" s="168">
        <v>0</v>
      </c>
    </row>
    <row r="28" spans="1:7" s="183" customFormat="1" ht="18" customHeight="1">
      <c r="A28" s="336"/>
      <c r="B28" s="149" t="s">
        <v>149</v>
      </c>
      <c r="C28" s="139">
        <v>99</v>
      </c>
      <c r="D28" s="170" t="s">
        <v>150</v>
      </c>
      <c r="E28" s="335"/>
      <c r="F28" s="144" t="s">
        <v>540</v>
      </c>
      <c r="G28" s="168">
        <v>0</v>
      </c>
    </row>
    <row r="29" spans="1:7" s="183" customFormat="1" ht="18" customHeight="1">
      <c r="A29" s="336"/>
      <c r="B29" s="149" t="s">
        <v>151</v>
      </c>
      <c r="C29" s="139">
        <v>100</v>
      </c>
      <c r="D29" s="170" t="s">
        <v>152</v>
      </c>
      <c r="E29" s="335"/>
      <c r="F29" s="144" t="s">
        <v>540</v>
      </c>
      <c r="G29" s="168">
        <v>0</v>
      </c>
    </row>
    <row r="30" spans="1:7" s="183" customFormat="1" ht="18" customHeight="1">
      <c r="A30" s="336"/>
      <c r="B30" s="149" t="s">
        <v>153</v>
      </c>
      <c r="C30" s="139">
        <v>100</v>
      </c>
      <c r="D30" s="170" t="s">
        <v>152</v>
      </c>
      <c r="E30" s="335"/>
      <c r="F30" s="144" t="s">
        <v>540</v>
      </c>
      <c r="G30" s="168">
        <v>0</v>
      </c>
    </row>
    <row r="31" spans="1:7" s="183" customFormat="1" ht="18" customHeight="1">
      <c r="A31" s="336"/>
      <c r="B31" s="149" t="s">
        <v>154</v>
      </c>
      <c r="C31" s="139">
        <v>100</v>
      </c>
      <c r="D31" s="170" t="s">
        <v>148</v>
      </c>
      <c r="E31" s="335"/>
      <c r="F31" s="144" t="s">
        <v>540</v>
      </c>
      <c r="G31" s="168">
        <v>0</v>
      </c>
    </row>
    <row r="32" spans="1:7" s="183" customFormat="1" ht="18" customHeight="1">
      <c r="A32" s="336"/>
      <c r="B32" s="149" t="s">
        <v>155</v>
      </c>
      <c r="C32" s="139">
        <v>100</v>
      </c>
      <c r="D32" s="170" t="s">
        <v>152</v>
      </c>
      <c r="E32" s="335"/>
      <c r="F32" s="144" t="s">
        <v>540</v>
      </c>
      <c r="G32" s="168">
        <v>0</v>
      </c>
    </row>
    <row r="33" spans="1:7" s="183" customFormat="1" ht="18" customHeight="1">
      <c r="A33" s="336"/>
      <c r="B33" s="149" t="s">
        <v>156</v>
      </c>
      <c r="C33" s="139">
        <v>100</v>
      </c>
      <c r="D33" s="170" t="s">
        <v>148</v>
      </c>
      <c r="E33" s="335"/>
      <c r="F33" s="144" t="s">
        <v>540</v>
      </c>
      <c r="G33" s="168">
        <v>0</v>
      </c>
    </row>
    <row r="34" spans="1:7" s="183" customFormat="1" ht="18" customHeight="1">
      <c r="A34" s="336"/>
      <c r="B34" s="149" t="s">
        <v>157</v>
      </c>
      <c r="C34" s="139">
        <v>100</v>
      </c>
      <c r="D34" s="170" t="s">
        <v>158</v>
      </c>
      <c r="E34" s="335"/>
      <c r="F34" s="144" t="s">
        <v>540</v>
      </c>
      <c r="G34" s="168">
        <v>0</v>
      </c>
    </row>
    <row r="35" spans="1:7" s="183" customFormat="1" ht="18" customHeight="1">
      <c r="A35" s="336"/>
      <c r="B35" s="149" t="s">
        <v>159</v>
      </c>
      <c r="C35" s="139">
        <v>0</v>
      </c>
      <c r="D35" s="171" t="s">
        <v>107</v>
      </c>
      <c r="E35" s="335"/>
      <c r="F35" s="144" t="s">
        <v>540</v>
      </c>
      <c r="G35" s="168">
        <v>0</v>
      </c>
    </row>
    <row r="36" spans="1:7" s="183" customFormat="1" ht="18" customHeight="1">
      <c r="A36" s="334" t="s">
        <v>108</v>
      </c>
      <c r="B36" s="149" t="s">
        <v>580</v>
      </c>
      <c r="C36" s="157">
        <v>0</v>
      </c>
      <c r="D36" s="145" t="s">
        <v>206</v>
      </c>
      <c r="E36" s="335" t="s">
        <v>109</v>
      </c>
      <c r="F36" s="282">
        <v>0</v>
      </c>
      <c r="G36" s="257">
        <v>0</v>
      </c>
    </row>
    <row r="37" spans="1:7" s="183" customFormat="1" ht="18" customHeight="1">
      <c r="A37" s="334"/>
      <c r="B37" s="138" t="s">
        <v>197</v>
      </c>
      <c r="C37" s="153" t="s">
        <v>143</v>
      </c>
      <c r="D37" s="146" t="s">
        <v>581</v>
      </c>
      <c r="E37" s="335"/>
      <c r="F37" s="256" t="s">
        <v>453</v>
      </c>
      <c r="G37" s="257">
        <v>0</v>
      </c>
    </row>
    <row r="38" spans="1:7" s="183" customFormat="1" ht="18" customHeight="1">
      <c r="A38" s="334"/>
      <c r="B38" s="146" t="s">
        <v>198</v>
      </c>
      <c r="C38" s="155" t="s">
        <v>207</v>
      </c>
      <c r="D38" s="146" t="s">
        <v>582</v>
      </c>
      <c r="E38" s="335"/>
      <c r="F38" s="256" t="s">
        <v>454</v>
      </c>
      <c r="G38" s="257">
        <v>0</v>
      </c>
    </row>
    <row r="39" spans="1:7" s="183" customFormat="1" ht="18" customHeight="1">
      <c r="A39" s="334"/>
      <c r="B39" s="146" t="s">
        <v>199</v>
      </c>
      <c r="C39" s="156" t="s">
        <v>165</v>
      </c>
      <c r="D39" s="146" t="s">
        <v>583</v>
      </c>
      <c r="E39" s="335"/>
      <c r="F39" s="175" t="s">
        <v>455</v>
      </c>
      <c r="G39" s="257">
        <v>0</v>
      </c>
    </row>
    <row r="40" spans="1:7" s="183" customFormat="1" ht="18" customHeight="1">
      <c r="A40" s="334"/>
      <c r="B40" s="138" t="s">
        <v>382</v>
      </c>
      <c r="C40" s="155" t="s">
        <v>208</v>
      </c>
      <c r="D40" s="146" t="s">
        <v>584</v>
      </c>
      <c r="E40" s="335"/>
      <c r="F40" s="144" t="s">
        <v>586</v>
      </c>
      <c r="G40" s="258" t="s">
        <v>456</v>
      </c>
    </row>
    <row r="41" spans="1:7" s="183" customFormat="1" ht="18" customHeight="1">
      <c r="A41" s="334"/>
      <c r="B41" s="138" t="s">
        <v>383</v>
      </c>
      <c r="C41" s="155" t="s">
        <v>208</v>
      </c>
      <c r="D41" s="146" t="s">
        <v>585</v>
      </c>
      <c r="E41" s="335"/>
      <c r="F41" s="144" t="s">
        <v>587</v>
      </c>
      <c r="G41" s="258" t="s">
        <v>457</v>
      </c>
    </row>
    <row r="42" spans="1:7" s="183" customFormat="1" ht="18" customHeight="1">
      <c r="A42" s="137" t="s">
        <v>110</v>
      </c>
      <c r="B42" s="332" t="s">
        <v>169</v>
      </c>
      <c r="C42" s="332"/>
      <c r="D42" s="332"/>
      <c r="E42" s="157" t="s">
        <v>111</v>
      </c>
      <c r="F42" s="179" t="s">
        <v>588</v>
      </c>
      <c r="G42" s="154">
        <v>0</v>
      </c>
    </row>
    <row r="43" spans="1:7" s="183" customFormat="1" ht="18" customHeight="1">
      <c r="A43" s="137" t="s">
        <v>112</v>
      </c>
      <c r="B43" s="332" t="s">
        <v>170</v>
      </c>
      <c r="C43" s="332"/>
      <c r="D43" s="332"/>
      <c r="E43" s="157" t="s">
        <v>111</v>
      </c>
      <c r="F43" s="175" t="s">
        <v>588</v>
      </c>
      <c r="G43" s="154">
        <v>0</v>
      </c>
    </row>
    <row r="44" spans="1:7" s="183" customFormat="1" ht="18" customHeight="1" thickBot="1">
      <c r="A44" s="119" t="s">
        <v>113</v>
      </c>
      <c r="B44" s="333" t="s">
        <v>171</v>
      </c>
      <c r="C44" s="333"/>
      <c r="D44" s="333"/>
      <c r="E44" s="120" t="s">
        <v>97</v>
      </c>
      <c r="F44" s="121" t="s">
        <v>588</v>
      </c>
      <c r="G44" s="122">
        <v>0</v>
      </c>
    </row>
    <row r="45" spans="1:7" ht="18" customHeight="1" thickBot="1">
      <c r="D45" s="339" t="s">
        <v>372</v>
      </c>
      <c r="E45" s="340"/>
      <c r="F45" s="340"/>
      <c r="G45" s="259">
        <v>-570</v>
      </c>
    </row>
  </sheetData>
  <sheetProtection password="8BE7" sheet="1" objects="1" scenarios="1" selectLockedCells="1" selectUnlockedCells="1"/>
  <mergeCells count="27">
    <mergeCell ref="D5:D6"/>
    <mergeCell ref="D17:D20"/>
    <mergeCell ref="E17:E20"/>
    <mergeCell ref="E5:E12"/>
    <mergeCell ref="A7:A8"/>
    <mergeCell ref="D7:D8"/>
    <mergeCell ref="A9:A10"/>
    <mergeCell ref="D9:D10"/>
    <mergeCell ref="A11:A12"/>
    <mergeCell ref="C11:C12"/>
    <mergeCell ref="D11:D12"/>
    <mergeCell ref="D45:F45"/>
    <mergeCell ref="B42:D42"/>
    <mergeCell ref="B43:D43"/>
    <mergeCell ref="B44:D44"/>
    <mergeCell ref="A1:G1"/>
    <mergeCell ref="A21:A35"/>
    <mergeCell ref="E21:E35"/>
    <mergeCell ref="A13:A16"/>
    <mergeCell ref="D13:D16"/>
    <mergeCell ref="E13:E16"/>
    <mergeCell ref="A17:A20"/>
    <mergeCell ref="A36:A41"/>
    <mergeCell ref="E36:E41"/>
    <mergeCell ref="A3:A4"/>
    <mergeCell ref="E3:E4"/>
    <mergeCell ref="A5:A6"/>
  </mergeCells>
  <phoneticPr fontId="5" type="noConversion"/>
  <conditionalFormatting sqref="C5:C8">
    <cfRule type="expression" dxfId="10" priority="4" stopIfTrue="1">
      <formula>C5&lt;&gt;#REF!</formula>
    </cfRule>
  </conditionalFormatting>
  <conditionalFormatting sqref="C9:C10">
    <cfRule type="expression" dxfId="9" priority="3" stopIfTrue="1">
      <formula>C9&lt;&gt;#REF!</formula>
    </cfRule>
  </conditionalFormatting>
  <conditionalFormatting sqref="D9">
    <cfRule type="expression" dxfId="8" priority="2" stopIfTrue="1">
      <formula>D9&lt;&gt;#REF!</formula>
    </cfRule>
  </conditionalFormatting>
  <conditionalFormatting sqref="D5">
    <cfRule type="expression" dxfId="7" priority="1" stopIfTrue="1">
      <formula>D5&lt;&gt;#REF!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zoomScaleNormal="100" workbookViewId="0">
      <selection activeCell="H46" sqref="H46"/>
    </sheetView>
  </sheetViews>
  <sheetFormatPr defaultColWidth="8.875" defaultRowHeight="13.5"/>
  <cols>
    <col min="1" max="1" width="15.625" style="188" customWidth="1"/>
    <col min="2" max="2" width="47.25" style="264" customWidth="1"/>
    <col min="3" max="3" width="33.75" style="188" customWidth="1"/>
    <col min="4" max="4" width="55.375" style="188" customWidth="1"/>
    <col min="5" max="5" width="10" style="188" customWidth="1"/>
    <col min="6" max="6" width="17.375" style="188" customWidth="1"/>
    <col min="7" max="7" width="8.75" style="123" customWidth="1"/>
    <col min="8" max="13" width="4.875" style="188" customWidth="1"/>
    <col min="14" max="16384" width="8.875" style="188"/>
  </cols>
  <sheetData>
    <row r="1" spans="1:7" ht="27" customHeight="1" thickBot="1">
      <c r="A1" s="338" t="s">
        <v>63</v>
      </c>
      <c r="B1" s="338"/>
      <c r="C1" s="338"/>
      <c r="D1" s="338"/>
      <c r="E1" s="338"/>
      <c r="F1" s="338"/>
      <c r="G1" s="338"/>
    </row>
    <row r="2" spans="1:7" s="181" customFormat="1" ht="17.25" customHeight="1" thickBot="1">
      <c r="A2" s="124" t="s">
        <v>54</v>
      </c>
      <c r="B2" s="125" t="s">
        <v>55</v>
      </c>
      <c r="C2" s="126" t="s">
        <v>56</v>
      </c>
      <c r="D2" s="126" t="s">
        <v>57</v>
      </c>
      <c r="E2" s="125" t="s">
        <v>58</v>
      </c>
      <c r="F2" s="127" t="s">
        <v>59</v>
      </c>
      <c r="G2" s="128" t="s">
        <v>60</v>
      </c>
    </row>
    <row r="3" spans="1:7" s="183" customFormat="1" ht="16.350000000000001" customHeight="1">
      <c r="A3" s="346" t="s">
        <v>200</v>
      </c>
      <c r="B3" s="165" t="s">
        <v>190</v>
      </c>
      <c r="C3" s="131" t="s">
        <v>590</v>
      </c>
      <c r="D3" s="131" t="s">
        <v>380</v>
      </c>
      <c r="E3" s="354"/>
      <c r="F3" s="134" t="s">
        <v>698</v>
      </c>
      <c r="G3" s="189">
        <v>0</v>
      </c>
    </row>
    <row r="4" spans="1:7" s="183" customFormat="1" ht="16.350000000000001" customHeight="1">
      <c r="A4" s="336"/>
      <c r="B4" s="138" t="s">
        <v>237</v>
      </c>
      <c r="C4" s="146" t="s">
        <v>216</v>
      </c>
      <c r="D4" s="146" t="s">
        <v>380</v>
      </c>
      <c r="E4" s="355"/>
      <c r="F4" s="175" t="s">
        <v>698</v>
      </c>
      <c r="G4" s="182">
        <v>0</v>
      </c>
    </row>
    <row r="5" spans="1:7" s="183" customFormat="1" ht="17.25" customHeight="1">
      <c r="A5" s="336" t="s">
        <v>98</v>
      </c>
      <c r="B5" s="138" t="s">
        <v>217</v>
      </c>
      <c r="C5" s="139" t="s">
        <v>130</v>
      </c>
      <c r="D5" s="332" t="s">
        <v>131</v>
      </c>
      <c r="E5" s="335" t="s">
        <v>191</v>
      </c>
      <c r="F5" s="179" t="s">
        <v>424</v>
      </c>
      <c r="G5" s="253">
        <v>0</v>
      </c>
    </row>
    <row r="6" spans="1:7" s="183" customFormat="1" ht="17.25" customHeight="1">
      <c r="A6" s="336"/>
      <c r="B6" s="170" t="s">
        <v>218</v>
      </c>
      <c r="C6" s="139" t="s">
        <v>130</v>
      </c>
      <c r="D6" s="356"/>
      <c r="E6" s="335"/>
      <c r="F6" s="179">
        <v>99.57</v>
      </c>
      <c r="G6" s="253">
        <v>100</v>
      </c>
    </row>
    <row r="7" spans="1:7" s="183" customFormat="1" ht="17.25" customHeight="1">
      <c r="A7" s="336" t="s">
        <v>219</v>
      </c>
      <c r="B7" s="138" t="s">
        <v>220</v>
      </c>
      <c r="C7" s="242" t="s">
        <v>339</v>
      </c>
      <c r="D7" s="341" t="s">
        <v>132</v>
      </c>
      <c r="E7" s="335" t="s">
        <v>191</v>
      </c>
      <c r="F7" s="179">
        <v>0</v>
      </c>
      <c r="G7" s="253">
        <v>0</v>
      </c>
    </row>
    <row r="8" spans="1:7" s="183" customFormat="1" ht="17.25" customHeight="1">
      <c r="A8" s="336"/>
      <c r="B8" s="170" t="s">
        <v>221</v>
      </c>
      <c r="C8" s="242" t="s">
        <v>339</v>
      </c>
      <c r="D8" s="341"/>
      <c r="E8" s="335"/>
      <c r="F8" s="179">
        <v>0</v>
      </c>
      <c r="G8" s="253">
        <v>0</v>
      </c>
    </row>
    <row r="9" spans="1:7" s="183" customFormat="1" ht="17.25" customHeight="1">
      <c r="A9" s="336" t="s">
        <v>100</v>
      </c>
      <c r="B9" s="138" t="s">
        <v>217</v>
      </c>
      <c r="C9" s="139" t="s">
        <v>133</v>
      </c>
      <c r="D9" s="353" t="s">
        <v>131</v>
      </c>
      <c r="E9" s="335" t="s">
        <v>191</v>
      </c>
      <c r="F9" s="179" t="s">
        <v>424</v>
      </c>
      <c r="G9" s="253">
        <v>0</v>
      </c>
    </row>
    <row r="10" spans="1:7" s="183" customFormat="1" ht="17.25" customHeight="1">
      <c r="A10" s="336"/>
      <c r="B10" s="170" t="s">
        <v>218</v>
      </c>
      <c r="C10" s="139" t="s">
        <v>133</v>
      </c>
      <c r="D10" s="341"/>
      <c r="E10" s="335"/>
      <c r="F10" s="179">
        <v>97.05</v>
      </c>
      <c r="G10" s="253">
        <v>50</v>
      </c>
    </row>
    <row r="11" spans="1:7" s="183" customFormat="1" ht="24.75" customHeight="1">
      <c r="A11" s="336" t="s">
        <v>101</v>
      </c>
      <c r="B11" s="138" t="s">
        <v>217</v>
      </c>
      <c r="C11" s="144" t="s">
        <v>484</v>
      </c>
      <c r="D11" s="275" t="s">
        <v>697</v>
      </c>
      <c r="E11" s="335" t="s">
        <v>191</v>
      </c>
      <c r="F11" s="179">
        <v>96.3</v>
      </c>
      <c r="G11" s="254">
        <v>0</v>
      </c>
    </row>
    <row r="12" spans="1:7" s="183" customFormat="1" ht="17.45" customHeight="1">
      <c r="A12" s="336"/>
      <c r="B12" s="138" t="s">
        <v>381</v>
      </c>
      <c r="C12" s="274" t="s">
        <v>484</v>
      </c>
      <c r="D12" s="166" t="s">
        <v>591</v>
      </c>
      <c r="E12" s="335"/>
      <c r="F12" s="175" t="s">
        <v>698</v>
      </c>
      <c r="G12" s="184">
        <v>0</v>
      </c>
    </row>
    <row r="13" spans="1:7" s="183" customFormat="1" ht="17.25" customHeight="1">
      <c r="A13" s="336" t="s">
        <v>102</v>
      </c>
      <c r="B13" s="170" t="s">
        <v>222</v>
      </c>
      <c r="C13" s="144">
        <v>100</v>
      </c>
      <c r="D13" s="337" t="s">
        <v>136</v>
      </c>
      <c r="E13" s="335" t="s">
        <v>103</v>
      </c>
      <c r="F13" s="147">
        <v>100</v>
      </c>
      <c r="G13" s="260">
        <v>0</v>
      </c>
    </row>
    <row r="14" spans="1:7" s="183" customFormat="1" ht="17.25" customHeight="1">
      <c r="A14" s="336"/>
      <c r="B14" s="170" t="s">
        <v>223</v>
      </c>
      <c r="C14" s="144">
        <v>100</v>
      </c>
      <c r="D14" s="337"/>
      <c r="E14" s="335"/>
      <c r="F14" s="147">
        <v>100</v>
      </c>
      <c r="G14" s="260">
        <v>0</v>
      </c>
    </row>
    <row r="15" spans="1:7" s="183" customFormat="1" ht="17.25" customHeight="1">
      <c r="A15" s="336"/>
      <c r="B15" s="170" t="s">
        <v>224</v>
      </c>
      <c r="C15" s="144">
        <v>100</v>
      </c>
      <c r="D15" s="337"/>
      <c r="E15" s="335"/>
      <c r="F15" s="147">
        <v>100</v>
      </c>
      <c r="G15" s="260">
        <v>0</v>
      </c>
    </row>
    <row r="16" spans="1:7" s="183" customFormat="1" ht="17.25" customHeight="1">
      <c r="A16" s="336"/>
      <c r="B16" s="170" t="s">
        <v>225</v>
      </c>
      <c r="C16" s="144">
        <v>100</v>
      </c>
      <c r="D16" s="337"/>
      <c r="E16" s="335"/>
      <c r="F16" s="147">
        <v>100</v>
      </c>
      <c r="G16" s="260">
        <v>0</v>
      </c>
    </row>
    <row r="17" spans="1:7" s="183" customFormat="1" ht="17.25" customHeight="1">
      <c r="A17" s="336" t="s">
        <v>104</v>
      </c>
      <c r="B17" s="170" t="s">
        <v>226</v>
      </c>
      <c r="C17" s="144">
        <v>100</v>
      </c>
      <c r="D17" s="337" t="s">
        <v>576</v>
      </c>
      <c r="E17" s="335" t="s">
        <v>103</v>
      </c>
      <c r="F17" s="147">
        <v>100</v>
      </c>
      <c r="G17" s="260">
        <v>0</v>
      </c>
    </row>
    <row r="18" spans="1:7" s="183" customFormat="1" ht="17.25" customHeight="1">
      <c r="A18" s="336"/>
      <c r="B18" s="170" t="s">
        <v>227</v>
      </c>
      <c r="C18" s="144">
        <v>100</v>
      </c>
      <c r="D18" s="337"/>
      <c r="E18" s="335"/>
      <c r="F18" s="265" t="s">
        <v>592</v>
      </c>
      <c r="G18" s="260">
        <v>-10</v>
      </c>
    </row>
    <row r="19" spans="1:7" s="183" customFormat="1" ht="17.25" customHeight="1">
      <c r="A19" s="336"/>
      <c r="B19" s="170" t="s">
        <v>228</v>
      </c>
      <c r="C19" s="144">
        <v>100</v>
      </c>
      <c r="D19" s="337"/>
      <c r="E19" s="335"/>
      <c r="F19" s="147">
        <v>100</v>
      </c>
      <c r="G19" s="260">
        <v>0</v>
      </c>
    </row>
    <row r="20" spans="1:7" s="183" customFormat="1" ht="17.25" customHeight="1">
      <c r="A20" s="336"/>
      <c r="B20" s="170" t="s">
        <v>229</v>
      </c>
      <c r="C20" s="144">
        <v>100</v>
      </c>
      <c r="D20" s="337"/>
      <c r="E20" s="335"/>
      <c r="F20" s="147">
        <v>100</v>
      </c>
      <c r="G20" s="260">
        <v>0</v>
      </c>
    </row>
    <row r="21" spans="1:7" s="183" customFormat="1" ht="27" customHeight="1">
      <c r="A21" s="336" t="s">
        <v>105</v>
      </c>
      <c r="B21" s="149" t="s">
        <v>230</v>
      </c>
      <c r="C21" s="144">
        <v>100</v>
      </c>
      <c r="D21" s="138" t="s">
        <v>138</v>
      </c>
      <c r="E21" s="335" t="s">
        <v>106</v>
      </c>
      <c r="F21" s="144" t="s">
        <v>593</v>
      </c>
      <c r="G21" s="168">
        <v>0</v>
      </c>
    </row>
    <row r="22" spans="1:7" s="183" customFormat="1" ht="17.25" customHeight="1">
      <c r="A22" s="336"/>
      <c r="B22" s="149" t="s">
        <v>140</v>
      </c>
      <c r="C22" s="144" t="s">
        <v>141</v>
      </c>
      <c r="D22" s="145" t="s">
        <v>204</v>
      </c>
      <c r="E22" s="335"/>
      <c r="F22" s="144" t="s">
        <v>593</v>
      </c>
      <c r="G22" s="168">
        <v>0</v>
      </c>
    </row>
    <row r="23" spans="1:7" s="183" customFormat="1" ht="17.25" customHeight="1">
      <c r="A23" s="336"/>
      <c r="B23" s="149" t="s">
        <v>594</v>
      </c>
      <c r="C23" s="139">
        <v>95</v>
      </c>
      <c r="D23" s="145" t="s">
        <v>578</v>
      </c>
      <c r="E23" s="335"/>
      <c r="F23" s="144" t="s">
        <v>593</v>
      </c>
      <c r="G23" s="168">
        <v>0</v>
      </c>
    </row>
    <row r="24" spans="1:7" s="183" customFormat="1" ht="17.25" customHeight="1">
      <c r="A24" s="336"/>
      <c r="B24" s="149" t="s">
        <v>231</v>
      </c>
      <c r="C24" s="139">
        <v>100</v>
      </c>
      <c r="D24" s="145" t="s">
        <v>138</v>
      </c>
      <c r="E24" s="335"/>
      <c r="F24" s="144" t="s">
        <v>593</v>
      </c>
      <c r="G24" s="168">
        <v>0</v>
      </c>
    </row>
    <row r="25" spans="1:7" s="183" customFormat="1" ht="17.25" customHeight="1">
      <c r="A25" s="336"/>
      <c r="B25" s="149" t="s">
        <v>232</v>
      </c>
      <c r="C25" s="139">
        <v>100</v>
      </c>
      <c r="D25" s="145" t="s">
        <v>205</v>
      </c>
      <c r="E25" s="335"/>
      <c r="F25" s="144" t="s">
        <v>593</v>
      </c>
      <c r="G25" s="168">
        <v>0</v>
      </c>
    </row>
    <row r="26" spans="1:7" s="183" customFormat="1" ht="17.25" customHeight="1">
      <c r="A26" s="336"/>
      <c r="B26" s="149" t="s">
        <v>595</v>
      </c>
      <c r="C26" s="144">
        <v>100</v>
      </c>
      <c r="D26" s="146" t="s">
        <v>579</v>
      </c>
      <c r="E26" s="335"/>
      <c r="F26" s="144" t="s">
        <v>593</v>
      </c>
      <c r="G26" s="168">
        <v>0</v>
      </c>
    </row>
    <row r="27" spans="1:7" s="183" customFormat="1" ht="17.25" customHeight="1">
      <c r="A27" s="336"/>
      <c r="B27" s="149" t="s">
        <v>147</v>
      </c>
      <c r="C27" s="139">
        <v>99</v>
      </c>
      <c r="D27" s="170" t="s">
        <v>148</v>
      </c>
      <c r="E27" s="335"/>
      <c r="F27" s="144" t="s">
        <v>593</v>
      </c>
      <c r="G27" s="168">
        <v>0</v>
      </c>
    </row>
    <row r="28" spans="1:7" s="183" customFormat="1" ht="17.25" customHeight="1">
      <c r="A28" s="336"/>
      <c r="B28" s="149" t="s">
        <v>149</v>
      </c>
      <c r="C28" s="139">
        <v>99</v>
      </c>
      <c r="D28" s="170" t="s">
        <v>150</v>
      </c>
      <c r="E28" s="335"/>
      <c r="F28" s="144" t="s">
        <v>593</v>
      </c>
      <c r="G28" s="168">
        <v>0</v>
      </c>
    </row>
    <row r="29" spans="1:7" s="183" customFormat="1" ht="17.25" customHeight="1">
      <c r="A29" s="336"/>
      <c r="B29" s="149" t="s">
        <v>151</v>
      </c>
      <c r="C29" s="139">
        <v>100</v>
      </c>
      <c r="D29" s="170" t="s">
        <v>152</v>
      </c>
      <c r="E29" s="335"/>
      <c r="F29" s="144" t="s">
        <v>593</v>
      </c>
      <c r="G29" s="168">
        <v>0</v>
      </c>
    </row>
    <row r="30" spans="1:7" s="183" customFormat="1" ht="17.25" customHeight="1">
      <c r="A30" s="336"/>
      <c r="B30" s="149" t="s">
        <v>153</v>
      </c>
      <c r="C30" s="139">
        <v>100</v>
      </c>
      <c r="D30" s="170" t="s">
        <v>152</v>
      </c>
      <c r="E30" s="335"/>
      <c r="F30" s="144" t="s">
        <v>593</v>
      </c>
      <c r="G30" s="168">
        <v>0</v>
      </c>
    </row>
    <row r="31" spans="1:7" s="183" customFormat="1" ht="17.25" customHeight="1">
      <c r="A31" s="336"/>
      <c r="B31" s="149" t="s">
        <v>154</v>
      </c>
      <c r="C31" s="139">
        <v>100</v>
      </c>
      <c r="D31" s="170" t="s">
        <v>148</v>
      </c>
      <c r="E31" s="335"/>
      <c r="F31" s="144" t="s">
        <v>593</v>
      </c>
      <c r="G31" s="168">
        <v>0</v>
      </c>
    </row>
    <row r="32" spans="1:7" s="183" customFormat="1" ht="17.25" customHeight="1">
      <c r="A32" s="336"/>
      <c r="B32" s="149" t="s">
        <v>155</v>
      </c>
      <c r="C32" s="139">
        <v>100</v>
      </c>
      <c r="D32" s="170" t="s">
        <v>152</v>
      </c>
      <c r="E32" s="335"/>
      <c r="F32" s="144" t="s">
        <v>593</v>
      </c>
      <c r="G32" s="168">
        <v>0</v>
      </c>
    </row>
    <row r="33" spans="1:7" s="183" customFormat="1" ht="17.25" customHeight="1">
      <c r="A33" s="336"/>
      <c r="B33" s="149" t="s">
        <v>156</v>
      </c>
      <c r="C33" s="139">
        <v>100</v>
      </c>
      <c r="D33" s="170" t="s">
        <v>148</v>
      </c>
      <c r="E33" s="335"/>
      <c r="F33" s="144" t="s">
        <v>593</v>
      </c>
      <c r="G33" s="168">
        <v>0</v>
      </c>
    </row>
    <row r="34" spans="1:7" s="183" customFormat="1" ht="17.25" customHeight="1">
      <c r="A34" s="336"/>
      <c r="B34" s="149" t="s">
        <v>157</v>
      </c>
      <c r="C34" s="139">
        <v>100</v>
      </c>
      <c r="D34" s="170" t="s">
        <v>158</v>
      </c>
      <c r="E34" s="335"/>
      <c r="F34" s="144" t="s">
        <v>593</v>
      </c>
      <c r="G34" s="168">
        <v>0</v>
      </c>
    </row>
    <row r="35" spans="1:7" s="183" customFormat="1" ht="17.25" customHeight="1">
      <c r="A35" s="336"/>
      <c r="B35" s="149" t="s">
        <v>159</v>
      </c>
      <c r="C35" s="139">
        <v>0</v>
      </c>
      <c r="D35" s="171" t="s">
        <v>107</v>
      </c>
      <c r="E35" s="335"/>
      <c r="F35" s="144" t="s">
        <v>593</v>
      </c>
      <c r="G35" s="168">
        <v>0</v>
      </c>
    </row>
    <row r="36" spans="1:7" s="183" customFormat="1" ht="17.25" customHeight="1">
      <c r="A36" s="334" t="s">
        <v>108</v>
      </c>
      <c r="B36" s="149" t="s">
        <v>233</v>
      </c>
      <c r="C36" s="157">
        <v>0</v>
      </c>
      <c r="D36" s="145" t="s">
        <v>206</v>
      </c>
      <c r="E36" s="335" t="s">
        <v>109</v>
      </c>
      <c r="F36" s="179">
        <v>0</v>
      </c>
      <c r="G36" s="260">
        <v>0</v>
      </c>
    </row>
    <row r="37" spans="1:7" s="183" customFormat="1" ht="17.25" customHeight="1">
      <c r="A37" s="334"/>
      <c r="B37" s="146" t="s">
        <v>596</v>
      </c>
      <c r="C37" s="153" t="s">
        <v>134</v>
      </c>
      <c r="D37" s="146" t="s">
        <v>581</v>
      </c>
      <c r="E37" s="335"/>
      <c r="F37" s="179">
        <v>99.78</v>
      </c>
      <c r="G37" s="260">
        <v>0</v>
      </c>
    </row>
    <row r="38" spans="1:7" s="183" customFormat="1" ht="17.25" customHeight="1">
      <c r="A38" s="334"/>
      <c r="B38" s="146" t="s">
        <v>234</v>
      </c>
      <c r="C38" s="155" t="s">
        <v>207</v>
      </c>
      <c r="D38" s="146" t="s">
        <v>582</v>
      </c>
      <c r="E38" s="335"/>
      <c r="F38" s="261">
        <v>0.08</v>
      </c>
      <c r="G38" s="260">
        <v>0</v>
      </c>
    </row>
    <row r="39" spans="1:7" s="183" customFormat="1" ht="17.25" customHeight="1">
      <c r="A39" s="334"/>
      <c r="B39" s="146" t="s">
        <v>235</v>
      </c>
      <c r="C39" s="156" t="s">
        <v>165</v>
      </c>
      <c r="D39" s="146" t="s">
        <v>597</v>
      </c>
      <c r="E39" s="335"/>
      <c r="F39" s="175">
        <v>89.9</v>
      </c>
      <c r="G39" s="260">
        <v>0</v>
      </c>
    </row>
    <row r="40" spans="1:7" s="183" customFormat="1" ht="17.25" customHeight="1">
      <c r="A40" s="334"/>
      <c r="B40" s="146" t="s">
        <v>166</v>
      </c>
      <c r="C40" s="155" t="s">
        <v>208</v>
      </c>
      <c r="D40" s="146" t="s">
        <v>598</v>
      </c>
      <c r="E40" s="335"/>
      <c r="F40" s="175">
        <v>21626</v>
      </c>
      <c r="G40" s="260">
        <v>-50</v>
      </c>
    </row>
    <row r="41" spans="1:7" s="183" customFormat="1" ht="17.25" customHeight="1">
      <c r="A41" s="334"/>
      <c r="B41" s="146" t="s">
        <v>168</v>
      </c>
      <c r="C41" s="155" t="s">
        <v>208</v>
      </c>
      <c r="D41" s="146" t="s">
        <v>599</v>
      </c>
      <c r="E41" s="335"/>
      <c r="F41" s="175">
        <v>103538</v>
      </c>
      <c r="G41" s="260">
        <v>20</v>
      </c>
    </row>
    <row r="42" spans="1:7" s="183" customFormat="1" ht="17.25" customHeight="1">
      <c r="A42" s="334"/>
      <c r="B42" s="146" t="s">
        <v>236</v>
      </c>
      <c r="C42" s="155" t="s">
        <v>600</v>
      </c>
      <c r="D42" s="146" t="s">
        <v>601</v>
      </c>
      <c r="E42" s="186"/>
      <c r="F42" s="175">
        <v>100</v>
      </c>
      <c r="G42" s="260">
        <v>0</v>
      </c>
    </row>
    <row r="43" spans="1:7" s="183" customFormat="1" ht="21.75" customHeight="1">
      <c r="A43" s="137" t="s">
        <v>110</v>
      </c>
      <c r="B43" s="332" t="s">
        <v>169</v>
      </c>
      <c r="C43" s="332"/>
      <c r="D43" s="332"/>
      <c r="E43" s="157" t="s">
        <v>111</v>
      </c>
      <c r="F43" s="187" t="s">
        <v>589</v>
      </c>
      <c r="G43" s="168">
        <v>0</v>
      </c>
    </row>
    <row r="44" spans="1:7" s="183" customFormat="1" ht="21.75" customHeight="1">
      <c r="A44" s="137" t="s">
        <v>112</v>
      </c>
      <c r="B44" s="332" t="s">
        <v>170</v>
      </c>
      <c r="C44" s="332"/>
      <c r="D44" s="332"/>
      <c r="E44" s="157" t="s">
        <v>111</v>
      </c>
      <c r="F44" s="175" t="s">
        <v>589</v>
      </c>
      <c r="G44" s="168">
        <v>0</v>
      </c>
    </row>
    <row r="45" spans="1:7" s="183" customFormat="1" ht="21" customHeight="1" thickBot="1">
      <c r="A45" s="119" t="s">
        <v>113</v>
      </c>
      <c r="B45" s="333" t="s">
        <v>171</v>
      </c>
      <c r="C45" s="333"/>
      <c r="D45" s="333"/>
      <c r="E45" s="120" t="s">
        <v>97</v>
      </c>
      <c r="F45" s="280" t="s">
        <v>702</v>
      </c>
      <c r="G45" s="176">
        <v>-200</v>
      </c>
    </row>
    <row r="46" spans="1:7" ht="21" customHeight="1" thickBot="1">
      <c r="A46" s="194"/>
      <c r="B46" s="262"/>
      <c r="C46" s="194"/>
      <c r="D46" s="351" t="s">
        <v>371</v>
      </c>
      <c r="E46" s="352"/>
      <c r="F46" s="352"/>
      <c r="G46" s="269">
        <v>-90</v>
      </c>
    </row>
  </sheetData>
  <sheetProtection password="8BE7" sheet="1" objects="1" scenarios="1" selectLockedCells="1" selectUnlockedCells="1"/>
  <mergeCells count="28">
    <mergeCell ref="E13:E16"/>
    <mergeCell ref="D9:D10"/>
    <mergeCell ref="E9:E10"/>
    <mergeCell ref="A17:A20"/>
    <mergeCell ref="A1:G1"/>
    <mergeCell ref="A3:A4"/>
    <mergeCell ref="E3:E4"/>
    <mergeCell ref="A5:A6"/>
    <mergeCell ref="D5:D6"/>
    <mergeCell ref="E5:E6"/>
    <mergeCell ref="A11:A12"/>
    <mergeCell ref="E11:E12"/>
    <mergeCell ref="D46:F46"/>
    <mergeCell ref="B43:D43"/>
    <mergeCell ref="B44:D44"/>
    <mergeCell ref="B45:D45"/>
    <mergeCell ref="A7:A8"/>
    <mergeCell ref="D7:D8"/>
    <mergeCell ref="A13:A16"/>
    <mergeCell ref="D13:D16"/>
    <mergeCell ref="D17:D20"/>
    <mergeCell ref="E17:E20"/>
    <mergeCell ref="E7:E8"/>
    <mergeCell ref="A9:A10"/>
    <mergeCell ref="A36:A42"/>
    <mergeCell ref="E36:E41"/>
    <mergeCell ref="A21:A35"/>
    <mergeCell ref="E21:E35"/>
  </mergeCells>
  <phoneticPr fontId="5" type="noConversion"/>
  <conditionalFormatting sqref="C9:C10">
    <cfRule type="expression" dxfId="6" priority="3" stopIfTrue="1">
      <formula>C9&lt;&gt;#REF!</formula>
    </cfRule>
  </conditionalFormatting>
  <conditionalFormatting sqref="C5:C8">
    <cfRule type="expression" dxfId="5" priority="4"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election activeCell="H40" sqref="H40"/>
    </sheetView>
  </sheetViews>
  <sheetFormatPr defaultColWidth="8.875" defaultRowHeight="13.5"/>
  <cols>
    <col min="1" max="1" width="17.375" style="188" customWidth="1"/>
    <col min="2" max="2" width="41.375" style="188" customWidth="1"/>
    <col min="3" max="3" width="28.25" style="188" customWidth="1"/>
    <col min="4" max="4" width="57.375" style="188" customWidth="1"/>
    <col min="5" max="5" width="12.75" style="188" customWidth="1"/>
    <col min="6" max="6" width="16.75" style="188" customWidth="1"/>
    <col min="7" max="7" width="14.375" style="123" customWidth="1"/>
    <col min="8" max="23" width="4.125" style="188" customWidth="1"/>
    <col min="24" max="16384" width="8.875" style="188"/>
  </cols>
  <sheetData>
    <row r="1" spans="1:7" ht="27" customHeight="1" thickBot="1">
      <c r="A1" s="338" t="s">
        <v>42</v>
      </c>
      <c r="B1" s="338"/>
      <c r="C1" s="338"/>
      <c r="D1" s="338"/>
      <c r="E1" s="338"/>
      <c r="F1" s="338"/>
      <c r="G1" s="338"/>
    </row>
    <row r="2" spans="1:7" s="181" customFormat="1" ht="20.25" customHeight="1" thickBot="1">
      <c r="A2" s="124" t="s">
        <v>35</v>
      </c>
      <c r="B2" s="125" t="s">
        <v>36</v>
      </c>
      <c r="C2" s="126" t="s">
        <v>37</v>
      </c>
      <c r="D2" s="126" t="s">
        <v>38</v>
      </c>
      <c r="E2" s="125" t="s">
        <v>39</v>
      </c>
      <c r="F2" s="127" t="s">
        <v>40</v>
      </c>
      <c r="G2" s="128" t="s">
        <v>41</v>
      </c>
    </row>
    <row r="3" spans="1:7" s="183" customFormat="1" ht="26.25" customHeight="1">
      <c r="A3" s="346" t="s">
        <v>200</v>
      </c>
      <c r="B3" s="165" t="s">
        <v>602</v>
      </c>
      <c r="C3" s="131" t="s">
        <v>238</v>
      </c>
      <c r="D3" s="131" t="s">
        <v>512</v>
      </c>
      <c r="E3" s="354" t="s">
        <v>517</v>
      </c>
      <c r="F3" s="134" t="s">
        <v>698</v>
      </c>
      <c r="G3" s="189">
        <v>0</v>
      </c>
    </row>
    <row r="4" spans="1:7" s="183" customFormat="1" ht="34.35" customHeight="1">
      <c r="A4" s="336"/>
      <c r="B4" s="190" t="s">
        <v>378</v>
      </c>
      <c r="C4" s="191" t="s">
        <v>379</v>
      </c>
      <c r="D4" s="146" t="s">
        <v>603</v>
      </c>
      <c r="E4" s="355"/>
      <c r="F4" s="175" t="s">
        <v>698</v>
      </c>
      <c r="G4" s="182">
        <v>0</v>
      </c>
    </row>
    <row r="5" spans="1:7" s="183" customFormat="1" ht="19.5" customHeight="1">
      <c r="A5" s="336"/>
      <c r="B5" s="138" t="s">
        <v>604</v>
      </c>
      <c r="C5" s="138" t="s">
        <v>605</v>
      </c>
      <c r="D5" s="131" t="s">
        <v>512</v>
      </c>
      <c r="E5" s="355"/>
      <c r="F5" s="179" t="s">
        <v>698</v>
      </c>
      <c r="G5" s="182">
        <v>0</v>
      </c>
    </row>
    <row r="6" spans="1:7" s="183" customFormat="1" ht="19.5" customHeight="1">
      <c r="A6" s="137" t="s">
        <v>514</v>
      </c>
      <c r="B6" s="170" t="s">
        <v>239</v>
      </c>
      <c r="C6" s="139" t="s">
        <v>133</v>
      </c>
      <c r="D6" s="192" t="s">
        <v>466</v>
      </c>
      <c r="E6" s="335" t="s">
        <v>517</v>
      </c>
      <c r="F6" s="179">
        <v>97.1</v>
      </c>
      <c r="G6" s="253">
        <v>50</v>
      </c>
    </row>
    <row r="7" spans="1:7" s="183" customFormat="1" ht="19.5" customHeight="1">
      <c r="A7" s="137" t="s">
        <v>519</v>
      </c>
      <c r="B7" s="170" t="s">
        <v>606</v>
      </c>
      <c r="C7" s="242" t="s">
        <v>339</v>
      </c>
      <c r="D7" s="193" t="s">
        <v>521</v>
      </c>
      <c r="E7" s="335"/>
      <c r="F7" s="179" t="s">
        <v>423</v>
      </c>
      <c r="G7" s="253">
        <v>0</v>
      </c>
    </row>
    <row r="8" spans="1:7" s="183" customFormat="1" ht="19.5" customHeight="1">
      <c r="A8" s="143" t="s">
        <v>523</v>
      </c>
      <c r="B8" s="170" t="s">
        <v>606</v>
      </c>
      <c r="C8" s="139" t="s">
        <v>703</v>
      </c>
      <c r="D8" s="192" t="s">
        <v>704</v>
      </c>
      <c r="E8" s="335"/>
      <c r="F8" s="179">
        <v>100</v>
      </c>
      <c r="G8" s="253">
        <v>0</v>
      </c>
    </row>
    <row r="9" spans="1:7" s="183" customFormat="1" ht="19.5" customHeight="1">
      <c r="A9" s="336" t="s">
        <v>105</v>
      </c>
      <c r="B9" s="149" t="s">
        <v>240</v>
      </c>
      <c r="C9" s="139">
        <v>100</v>
      </c>
      <c r="D9" s="166" t="s">
        <v>539</v>
      </c>
      <c r="E9" s="335" t="s">
        <v>106</v>
      </c>
      <c r="F9" s="144" t="s">
        <v>540</v>
      </c>
      <c r="G9" s="168">
        <v>0</v>
      </c>
    </row>
    <row r="10" spans="1:7" s="183" customFormat="1" ht="19.5" customHeight="1">
      <c r="A10" s="336"/>
      <c r="B10" s="149" t="s">
        <v>241</v>
      </c>
      <c r="C10" s="144" t="s">
        <v>141</v>
      </c>
      <c r="D10" s="169" t="s">
        <v>607</v>
      </c>
      <c r="E10" s="335"/>
      <c r="F10" s="144" t="s">
        <v>540</v>
      </c>
      <c r="G10" s="168">
        <v>0</v>
      </c>
    </row>
    <row r="11" spans="1:7" s="183" customFormat="1" ht="19.5" customHeight="1">
      <c r="A11" s="336"/>
      <c r="B11" s="149" t="s">
        <v>242</v>
      </c>
      <c r="C11" s="139">
        <v>100</v>
      </c>
      <c r="D11" s="166" t="s">
        <v>608</v>
      </c>
      <c r="E11" s="335"/>
      <c r="F11" s="144" t="s">
        <v>540</v>
      </c>
      <c r="G11" s="168">
        <v>0</v>
      </c>
    </row>
    <row r="12" spans="1:7" s="183" customFormat="1" ht="19.5" customHeight="1">
      <c r="A12" s="336"/>
      <c r="B12" s="149" t="s">
        <v>243</v>
      </c>
      <c r="C12" s="153" t="s">
        <v>143</v>
      </c>
      <c r="D12" s="169" t="s">
        <v>569</v>
      </c>
      <c r="E12" s="335"/>
      <c r="F12" s="144" t="s">
        <v>540</v>
      </c>
      <c r="G12" s="168">
        <v>0</v>
      </c>
    </row>
    <row r="13" spans="1:7" s="183" customFormat="1" ht="19.5" customHeight="1">
      <c r="A13" s="336"/>
      <c r="B13" s="149" t="s">
        <v>244</v>
      </c>
      <c r="C13" s="139">
        <v>100</v>
      </c>
      <c r="D13" s="169" t="s">
        <v>542</v>
      </c>
      <c r="E13" s="335"/>
      <c r="F13" s="144" t="s">
        <v>540</v>
      </c>
      <c r="G13" s="168">
        <v>0</v>
      </c>
    </row>
    <row r="14" spans="1:7" s="183" customFormat="1" ht="19.5" customHeight="1">
      <c r="A14" s="336"/>
      <c r="B14" s="149" t="s">
        <v>245</v>
      </c>
      <c r="C14" s="139">
        <v>100</v>
      </c>
      <c r="D14" s="169" t="s">
        <v>543</v>
      </c>
      <c r="E14" s="335"/>
      <c r="F14" s="144" t="s">
        <v>540</v>
      </c>
      <c r="G14" s="168">
        <v>0</v>
      </c>
    </row>
    <row r="15" spans="1:7" s="183" customFormat="1" ht="19.5" customHeight="1">
      <c r="A15" s="336"/>
      <c r="B15" s="149" t="s">
        <v>246</v>
      </c>
      <c r="C15" s="139">
        <v>100</v>
      </c>
      <c r="D15" s="170" t="s">
        <v>544</v>
      </c>
      <c r="E15" s="335"/>
      <c r="F15" s="144" t="s">
        <v>540</v>
      </c>
      <c r="G15" s="168">
        <v>0</v>
      </c>
    </row>
    <row r="16" spans="1:7" s="183" customFormat="1" ht="19.5" customHeight="1">
      <c r="A16" s="336"/>
      <c r="B16" s="149" t="s">
        <v>147</v>
      </c>
      <c r="C16" s="139">
        <v>99</v>
      </c>
      <c r="D16" s="170" t="s">
        <v>148</v>
      </c>
      <c r="E16" s="335"/>
      <c r="F16" s="144" t="s">
        <v>540</v>
      </c>
      <c r="G16" s="168">
        <v>0</v>
      </c>
    </row>
    <row r="17" spans="1:7" s="183" customFormat="1" ht="19.5" customHeight="1">
      <c r="A17" s="336"/>
      <c r="B17" s="149" t="s">
        <v>149</v>
      </c>
      <c r="C17" s="139">
        <v>99</v>
      </c>
      <c r="D17" s="170" t="s">
        <v>150</v>
      </c>
      <c r="E17" s="335"/>
      <c r="F17" s="144" t="s">
        <v>540</v>
      </c>
      <c r="G17" s="168">
        <v>0</v>
      </c>
    </row>
    <row r="18" spans="1:7" s="183" customFormat="1" ht="19.5" customHeight="1">
      <c r="A18" s="336"/>
      <c r="B18" s="149" t="s">
        <v>151</v>
      </c>
      <c r="C18" s="139">
        <v>100</v>
      </c>
      <c r="D18" s="170" t="s">
        <v>152</v>
      </c>
      <c r="E18" s="335"/>
      <c r="F18" s="144" t="s">
        <v>540</v>
      </c>
      <c r="G18" s="168">
        <v>0</v>
      </c>
    </row>
    <row r="19" spans="1:7" s="183" customFormat="1" ht="19.5" customHeight="1">
      <c r="A19" s="336"/>
      <c r="B19" s="149" t="s">
        <v>153</v>
      </c>
      <c r="C19" s="139">
        <v>100</v>
      </c>
      <c r="D19" s="170" t="s">
        <v>152</v>
      </c>
      <c r="E19" s="335"/>
      <c r="F19" s="144" t="s">
        <v>540</v>
      </c>
      <c r="G19" s="168">
        <v>0</v>
      </c>
    </row>
    <row r="20" spans="1:7" s="183" customFormat="1" ht="19.5" customHeight="1">
      <c r="A20" s="336"/>
      <c r="B20" s="149" t="s">
        <v>154</v>
      </c>
      <c r="C20" s="139">
        <v>100</v>
      </c>
      <c r="D20" s="170" t="s">
        <v>148</v>
      </c>
      <c r="E20" s="335"/>
      <c r="F20" s="144" t="s">
        <v>540</v>
      </c>
      <c r="G20" s="168">
        <v>0</v>
      </c>
    </row>
    <row r="21" spans="1:7" s="183" customFormat="1" ht="19.5" customHeight="1">
      <c r="A21" s="336"/>
      <c r="B21" s="149" t="s">
        <v>155</v>
      </c>
      <c r="C21" s="139">
        <v>100</v>
      </c>
      <c r="D21" s="170" t="s">
        <v>152</v>
      </c>
      <c r="E21" s="335"/>
      <c r="F21" s="144" t="s">
        <v>540</v>
      </c>
      <c r="G21" s="168">
        <v>0</v>
      </c>
    </row>
    <row r="22" spans="1:7" s="183" customFormat="1" ht="19.5" customHeight="1">
      <c r="A22" s="336"/>
      <c r="B22" s="149" t="s">
        <v>156</v>
      </c>
      <c r="C22" s="139">
        <v>100</v>
      </c>
      <c r="D22" s="170" t="s">
        <v>148</v>
      </c>
      <c r="E22" s="335"/>
      <c r="F22" s="144" t="s">
        <v>540</v>
      </c>
      <c r="G22" s="168">
        <v>0</v>
      </c>
    </row>
    <row r="23" spans="1:7" s="183" customFormat="1" ht="19.5" customHeight="1">
      <c r="A23" s="336"/>
      <c r="B23" s="149" t="s">
        <v>157</v>
      </c>
      <c r="C23" s="139">
        <v>100</v>
      </c>
      <c r="D23" s="170" t="s">
        <v>158</v>
      </c>
      <c r="E23" s="335"/>
      <c r="F23" s="144" t="s">
        <v>540</v>
      </c>
      <c r="G23" s="168">
        <v>0</v>
      </c>
    </row>
    <row r="24" spans="1:7" s="183" customFormat="1" ht="19.5" customHeight="1">
      <c r="A24" s="336"/>
      <c r="B24" s="149" t="s">
        <v>159</v>
      </c>
      <c r="C24" s="139">
        <v>0</v>
      </c>
      <c r="D24" s="171" t="s">
        <v>545</v>
      </c>
      <c r="E24" s="335"/>
      <c r="F24" s="144" t="s">
        <v>540</v>
      </c>
      <c r="G24" s="168">
        <v>0</v>
      </c>
    </row>
    <row r="25" spans="1:7" s="183" customFormat="1" ht="19.5" customHeight="1">
      <c r="A25" s="334" t="s">
        <v>546</v>
      </c>
      <c r="B25" s="149" t="s">
        <v>609</v>
      </c>
      <c r="C25" s="157">
        <v>0</v>
      </c>
      <c r="D25" s="169" t="s">
        <v>548</v>
      </c>
      <c r="E25" s="335" t="s">
        <v>549</v>
      </c>
      <c r="F25" s="179">
        <v>0</v>
      </c>
      <c r="G25" s="260">
        <v>0</v>
      </c>
    </row>
    <row r="26" spans="1:7" s="183" customFormat="1" ht="19.5" customHeight="1">
      <c r="A26" s="334"/>
      <c r="B26" s="138" t="s">
        <v>610</v>
      </c>
      <c r="C26" s="153" t="s">
        <v>550</v>
      </c>
      <c r="D26" s="170" t="s">
        <v>551</v>
      </c>
      <c r="E26" s="335"/>
      <c r="F26" s="261">
        <v>99.86</v>
      </c>
      <c r="G26" s="260">
        <v>0</v>
      </c>
    </row>
    <row r="27" spans="1:7" s="183" customFormat="1" ht="19.5" customHeight="1">
      <c r="A27" s="334"/>
      <c r="B27" s="146" t="s">
        <v>611</v>
      </c>
      <c r="C27" s="155" t="s">
        <v>553</v>
      </c>
      <c r="D27" s="170" t="s">
        <v>554</v>
      </c>
      <c r="E27" s="335"/>
      <c r="F27" s="175">
        <v>0.03</v>
      </c>
      <c r="G27" s="260">
        <v>0</v>
      </c>
    </row>
    <row r="28" spans="1:7" s="183" customFormat="1" ht="19.5" customHeight="1">
      <c r="A28" s="334"/>
      <c r="B28" s="138" t="s">
        <v>558</v>
      </c>
      <c r="C28" s="155" t="s">
        <v>559</v>
      </c>
      <c r="D28" s="170" t="s">
        <v>612</v>
      </c>
      <c r="E28" s="335"/>
      <c r="F28" s="175">
        <v>13688</v>
      </c>
      <c r="G28" s="260">
        <v>-50</v>
      </c>
    </row>
    <row r="29" spans="1:7" s="183" customFormat="1" ht="19.5" customHeight="1">
      <c r="A29" s="334"/>
      <c r="B29" s="138" t="s">
        <v>561</v>
      </c>
      <c r="C29" s="155" t="s">
        <v>559</v>
      </c>
      <c r="D29" s="170" t="s">
        <v>613</v>
      </c>
      <c r="E29" s="335"/>
      <c r="F29" s="175">
        <v>43326</v>
      </c>
      <c r="G29" s="260">
        <v>0</v>
      </c>
    </row>
    <row r="30" spans="1:7" s="183" customFormat="1" ht="29.25" customHeight="1">
      <c r="A30" s="334"/>
      <c r="B30" s="138" t="s">
        <v>614</v>
      </c>
      <c r="C30" s="155" t="s">
        <v>134</v>
      </c>
      <c r="D30" s="170" t="s">
        <v>700</v>
      </c>
      <c r="E30" s="335"/>
      <c r="F30" s="175" t="s">
        <v>458</v>
      </c>
      <c r="G30" s="260">
        <v>100</v>
      </c>
    </row>
    <row r="31" spans="1:7" s="183" customFormat="1" ht="19.5" customHeight="1">
      <c r="A31" s="334"/>
      <c r="B31" s="138" t="s">
        <v>247</v>
      </c>
      <c r="C31" s="155" t="s">
        <v>615</v>
      </c>
      <c r="D31" s="170" t="s">
        <v>248</v>
      </c>
      <c r="E31" s="335"/>
      <c r="F31" s="175">
        <v>278.67</v>
      </c>
      <c r="G31" s="260">
        <v>0</v>
      </c>
    </row>
    <row r="32" spans="1:7" s="183" customFormat="1" ht="19.5" customHeight="1">
      <c r="A32" s="334"/>
      <c r="B32" s="138" t="s">
        <v>249</v>
      </c>
      <c r="C32" s="155" t="s">
        <v>616</v>
      </c>
      <c r="D32" s="170" t="s">
        <v>248</v>
      </c>
      <c r="E32" s="335"/>
      <c r="F32" s="175">
        <v>38.729999999999997</v>
      </c>
      <c r="G32" s="260">
        <v>0</v>
      </c>
    </row>
    <row r="33" spans="1:7" s="183" customFormat="1" ht="19.5" customHeight="1">
      <c r="A33" s="334"/>
      <c r="B33" s="138" t="s">
        <v>617</v>
      </c>
      <c r="C33" s="180" t="s">
        <v>618</v>
      </c>
      <c r="D33" s="170" t="s">
        <v>619</v>
      </c>
      <c r="E33" s="335"/>
      <c r="F33" s="175">
        <v>26</v>
      </c>
      <c r="G33" s="260">
        <v>0</v>
      </c>
    </row>
    <row r="34" spans="1:7" s="183" customFormat="1" ht="19.5" customHeight="1">
      <c r="A34" s="334"/>
      <c r="B34" s="138" t="s">
        <v>250</v>
      </c>
      <c r="C34" s="155" t="s">
        <v>251</v>
      </c>
      <c r="D34" s="170" t="s">
        <v>248</v>
      </c>
      <c r="E34" s="335"/>
      <c r="F34" s="175">
        <v>3.86</v>
      </c>
      <c r="G34" s="260">
        <v>50</v>
      </c>
    </row>
    <row r="35" spans="1:7" s="183" customFormat="1" ht="19.5" customHeight="1">
      <c r="A35" s="334"/>
      <c r="B35" s="138" t="s">
        <v>620</v>
      </c>
      <c r="C35" s="155" t="s">
        <v>621</v>
      </c>
      <c r="D35" s="170" t="s">
        <v>622</v>
      </c>
      <c r="E35" s="335"/>
      <c r="F35" s="175">
        <v>95</v>
      </c>
      <c r="G35" s="260">
        <v>50</v>
      </c>
    </row>
    <row r="36" spans="1:7" s="183" customFormat="1" ht="19.5" customHeight="1">
      <c r="A36" s="334"/>
      <c r="B36" s="138" t="s">
        <v>623</v>
      </c>
      <c r="C36" s="155" t="s">
        <v>624</v>
      </c>
      <c r="D36" s="170" t="s">
        <v>625</v>
      </c>
      <c r="E36" s="335"/>
      <c r="F36" s="175">
        <v>100</v>
      </c>
      <c r="G36" s="260">
        <v>0</v>
      </c>
    </row>
    <row r="37" spans="1:7" s="183" customFormat="1" ht="21" customHeight="1">
      <c r="A37" s="137" t="s">
        <v>626</v>
      </c>
      <c r="B37" s="332" t="s">
        <v>627</v>
      </c>
      <c r="C37" s="332"/>
      <c r="D37" s="332"/>
      <c r="E37" s="157" t="s">
        <v>628</v>
      </c>
      <c r="F37" s="175" t="s">
        <v>589</v>
      </c>
      <c r="G37" s="168">
        <v>0</v>
      </c>
    </row>
    <row r="38" spans="1:7" s="183" customFormat="1" ht="21" customHeight="1">
      <c r="A38" s="137" t="s">
        <v>112</v>
      </c>
      <c r="B38" s="332" t="s">
        <v>170</v>
      </c>
      <c r="C38" s="332"/>
      <c r="D38" s="332"/>
      <c r="E38" s="157" t="s">
        <v>111</v>
      </c>
      <c r="F38" s="175" t="s">
        <v>589</v>
      </c>
      <c r="G38" s="168">
        <v>0</v>
      </c>
    </row>
    <row r="39" spans="1:7" s="183" customFormat="1" ht="21" customHeight="1" thickBot="1">
      <c r="A39" s="119" t="s">
        <v>113</v>
      </c>
      <c r="B39" s="333" t="s">
        <v>171</v>
      </c>
      <c r="C39" s="333"/>
      <c r="D39" s="333"/>
      <c r="E39" s="120" t="s">
        <v>97</v>
      </c>
      <c r="F39" s="121" t="s">
        <v>589</v>
      </c>
      <c r="G39" s="176">
        <v>0</v>
      </c>
    </row>
    <row r="40" spans="1:7" ht="21" customHeight="1" thickBot="1">
      <c r="D40" s="339" t="s">
        <v>370</v>
      </c>
      <c r="E40" s="340"/>
      <c r="F40" s="340"/>
      <c r="G40" s="263">
        <v>200</v>
      </c>
    </row>
  </sheetData>
  <sheetProtection password="8BE7" sheet="1" objects="1" scenarios="1" selectLockedCells="1" selectUnlockedCells="1"/>
  <mergeCells count="12">
    <mergeCell ref="A1:G1"/>
    <mergeCell ref="B37:D37"/>
    <mergeCell ref="A9:A24"/>
    <mergeCell ref="E9:E24"/>
    <mergeCell ref="A3:A5"/>
    <mergeCell ref="E3:E5"/>
    <mergeCell ref="E6:E8"/>
    <mergeCell ref="D40:F40"/>
    <mergeCell ref="B38:D38"/>
    <mergeCell ref="B39:D39"/>
    <mergeCell ref="A25:A36"/>
    <mergeCell ref="E25:E36"/>
  </mergeCells>
  <phoneticPr fontId="5" type="noConversion"/>
  <conditionalFormatting sqref="C6:C7">
    <cfRule type="expression" dxfId="4" priority="3" stopIfTrue="1">
      <formula>C6&lt;&gt;#REF!</formula>
    </cfRule>
  </conditionalFormatting>
  <conditionalFormatting sqref="C8">
    <cfRule type="expression" dxfId="3" priority="1" stopIfTrue="1">
      <formula>C8&lt;&gt;#REF!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zoomScaleNormal="100" workbookViewId="0">
      <selection activeCell="H29" sqref="H29"/>
    </sheetView>
  </sheetViews>
  <sheetFormatPr defaultColWidth="9" defaultRowHeight="13.5"/>
  <cols>
    <col min="1" max="1" width="18.125" style="188" customWidth="1"/>
    <col min="2" max="2" width="39.875" style="188" customWidth="1"/>
    <col min="3" max="3" width="35.375" style="188" customWidth="1"/>
    <col min="4" max="4" width="52" style="188" customWidth="1"/>
    <col min="5" max="5" width="12.75" style="188" customWidth="1"/>
    <col min="6" max="6" width="17.125" style="188" customWidth="1"/>
    <col min="7" max="7" width="13.625" style="123" customWidth="1"/>
    <col min="8" max="11" width="4.875" style="188" customWidth="1"/>
    <col min="12" max="16384" width="9" style="188"/>
  </cols>
  <sheetData>
    <row r="1" spans="1:7" ht="27" customHeight="1" thickBot="1">
      <c r="A1" s="338" t="s">
        <v>65</v>
      </c>
      <c r="B1" s="338"/>
      <c r="C1" s="338"/>
      <c r="D1" s="338"/>
      <c r="E1" s="338"/>
      <c r="F1" s="338"/>
      <c r="G1" s="338"/>
    </row>
    <row r="2" spans="1:7" s="181" customFormat="1" ht="21.75" customHeight="1" thickBot="1">
      <c r="A2" s="124" t="s">
        <v>54</v>
      </c>
      <c r="B2" s="125" t="s">
        <v>55</v>
      </c>
      <c r="C2" s="126" t="s">
        <v>56</v>
      </c>
      <c r="D2" s="126" t="s">
        <v>57</v>
      </c>
      <c r="E2" s="125" t="s">
        <v>58</v>
      </c>
      <c r="F2" s="127" t="s">
        <v>59</v>
      </c>
      <c r="G2" s="128" t="s">
        <v>60</v>
      </c>
    </row>
    <row r="3" spans="1:7" s="183" customFormat="1" ht="30" customHeight="1">
      <c r="A3" s="346" t="s">
        <v>200</v>
      </c>
      <c r="B3" s="165" t="s">
        <v>190</v>
      </c>
      <c r="C3" s="131" t="s">
        <v>649</v>
      </c>
      <c r="D3" s="131" t="s">
        <v>380</v>
      </c>
      <c r="E3" s="354" t="s">
        <v>97</v>
      </c>
      <c r="F3" s="134" t="s">
        <v>698</v>
      </c>
      <c r="G3" s="135">
        <v>0</v>
      </c>
    </row>
    <row r="4" spans="1:7" s="183" customFormat="1" ht="21.75" customHeight="1">
      <c r="A4" s="336"/>
      <c r="B4" s="138" t="s">
        <v>256</v>
      </c>
      <c r="C4" s="146" t="s">
        <v>650</v>
      </c>
      <c r="D4" s="131" t="s">
        <v>380</v>
      </c>
      <c r="E4" s="355"/>
      <c r="F4" s="175" t="s">
        <v>698</v>
      </c>
      <c r="G4" s="202">
        <v>0</v>
      </c>
    </row>
    <row r="5" spans="1:7" s="183" customFormat="1" ht="21.75" customHeight="1">
      <c r="A5" s="137" t="s">
        <v>99</v>
      </c>
      <c r="B5" s="170" t="s">
        <v>257</v>
      </c>
      <c r="C5" s="242" t="s">
        <v>339</v>
      </c>
      <c r="D5" s="142" t="s">
        <v>132</v>
      </c>
      <c r="E5" s="186" t="s">
        <v>191</v>
      </c>
      <c r="F5" s="266">
        <v>0</v>
      </c>
      <c r="G5" s="254">
        <v>0</v>
      </c>
    </row>
    <row r="6" spans="1:7" s="183" customFormat="1" ht="30" customHeight="1">
      <c r="A6" s="137" t="s">
        <v>651</v>
      </c>
      <c r="B6" s="166" t="s">
        <v>652</v>
      </c>
      <c r="C6" s="144" t="s">
        <v>134</v>
      </c>
      <c r="D6" s="169" t="s">
        <v>135</v>
      </c>
      <c r="E6" s="186" t="s">
        <v>653</v>
      </c>
      <c r="F6" s="267" t="s">
        <v>654</v>
      </c>
      <c r="G6" s="168">
        <v>-50</v>
      </c>
    </row>
    <row r="7" spans="1:7" s="183" customFormat="1" ht="21.75" customHeight="1">
      <c r="A7" s="336" t="s">
        <v>105</v>
      </c>
      <c r="B7" s="178" t="s">
        <v>377</v>
      </c>
      <c r="C7" s="139">
        <v>100</v>
      </c>
      <c r="D7" s="166" t="s">
        <v>655</v>
      </c>
      <c r="E7" s="335" t="s">
        <v>106</v>
      </c>
      <c r="F7" s="144" t="s">
        <v>593</v>
      </c>
      <c r="G7" s="168">
        <v>0</v>
      </c>
    </row>
    <row r="8" spans="1:7" s="183" customFormat="1" ht="21.75" customHeight="1">
      <c r="A8" s="336"/>
      <c r="B8" s="149" t="s">
        <v>140</v>
      </c>
      <c r="C8" s="144" t="s">
        <v>141</v>
      </c>
      <c r="D8" s="169" t="s">
        <v>656</v>
      </c>
      <c r="E8" s="335"/>
      <c r="F8" s="144" t="s">
        <v>593</v>
      </c>
      <c r="G8" s="168">
        <v>0</v>
      </c>
    </row>
    <row r="9" spans="1:7" s="183" customFormat="1" ht="21.75" customHeight="1">
      <c r="A9" s="336"/>
      <c r="B9" s="149" t="s">
        <v>193</v>
      </c>
      <c r="C9" s="151" t="s">
        <v>143</v>
      </c>
      <c r="D9" s="169" t="s">
        <v>657</v>
      </c>
      <c r="E9" s="335"/>
      <c r="F9" s="144" t="s">
        <v>593</v>
      </c>
      <c r="G9" s="168">
        <v>0</v>
      </c>
    </row>
    <row r="10" spans="1:7" s="183" customFormat="1" ht="21.75" customHeight="1">
      <c r="A10" s="336"/>
      <c r="B10" s="149" t="s">
        <v>195</v>
      </c>
      <c r="C10" s="139">
        <v>100</v>
      </c>
      <c r="D10" s="169" t="s">
        <v>205</v>
      </c>
      <c r="E10" s="335"/>
      <c r="F10" s="144" t="s">
        <v>593</v>
      </c>
      <c r="G10" s="168">
        <v>0</v>
      </c>
    </row>
    <row r="11" spans="1:7" s="183" customFormat="1" ht="21.75" customHeight="1">
      <c r="A11" s="336"/>
      <c r="B11" s="149" t="s">
        <v>196</v>
      </c>
      <c r="C11" s="139">
        <v>100</v>
      </c>
      <c r="D11" s="170" t="s">
        <v>579</v>
      </c>
      <c r="E11" s="335"/>
      <c r="F11" s="144" t="s">
        <v>593</v>
      </c>
      <c r="G11" s="168">
        <v>0</v>
      </c>
    </row>
    <row r="12" spans="1:7" s="183" customFormat="1" ht="21.75" customHeight="1">
      <c r="A12" s="336"/>
      <c r="B12" s="149" t="s">
        <v>147</v>
      </c>
      <c r="C12" s="139">
        <v>99</v>
      </c>
      <c r="D12" s="170" t="s">
        <v>148</v>
      </c>
      <c r="E12" s="335"/>
      <c r="F12" s="144" t="s">
        <v>593</v>
      </c>
      <c r="G12" s="168">
        <v>0</v>
      </c>
    </row>
    <row r="13" spans="1:7" s="183" customFormat="1" ht="21.75" customHeight="1">
      <c r="A13" s="336"/>
      <c r="B13" s="149" t="s">
        <v>149</v>
      </c>
      <c r="C13" s="139">
        <v>99</v>
      </c>
      <c r="D13" s="170" t="s">
        <v>150</v>
      </c>
      <c r="E13" s="335"/>
      <c r="F13" s="144" t="s">
        <v>593</v>
      </c>
      <c r="G13" s="168">
        <v>0</v>
      </c>
    </row>
    <row r="14" spans="1:7" s="183" customFormat="1" ht="21.75" customHeight="1">
      <c r="A14" s="336"/>
      <c r="B14" s="149" t="s">
        <v>151</v>
      </c>
      <c r="C14" s="139">
        <v>100</v>
      </c>
      <c r="D14" s="170" t="s">
        <v>152</v>
      </c>
      <c r="E14" s="335"/>
      <c r="F14" s="144" t="s">
        <v>593</v>
      </c>
      <c r="G14" s="168">
        <v>0</v>
      </c>
    </row>
    <row r="15" spans="1:7" s="183" customFormat="1" ht="21.75" customHeight="1">
      <c r="A15" s="336"/>
      <c r="B15" s="149" t="s">
        <v>153</v>
      </c>
      <c r="C15" s="139">
        <v>100</v>
      </c>
      <c r="D15" s="170" t="s">
        <v>152</v>
      </c>
      <c r="E15" s="335"/>
      <c r="F15" s="144" t="s">
        <v>593</v>
      </c>
      <c r="G15" s="168">
        <v>0</v>
      </c>
    </row>
    <row r="16" spans="1:7" s="183" customFormat="1" ht="21.75" customHeight="1">
      <c r="A16" s="336"/>
      <c r="B16" s="149" t="s">
        <v>154</v>
      </c>
      <c r="C16" s="139">
        <v>100</v>
      </c>
      <c r="D16" s="170" t="s">
        <v>148</v>
      </c>
      <c r="E16" s="335"/>
      <c r="F16" s="144" t="s">
        <v>593</v>
      </c>
      <c r="G16" s="168">
        <v>0</v>
      </c>
    </row>
    <row r="17" spans="1:7" s="183" customFormat="1" ht="21.75" customHeight="1">
      <c r="A17" s="336"/>
      <c r="B17" s="149" t="s">
        <v>155</v>
      </c>
      <c r="C17" s="139">
        <v>100</v>
      </c>
      <c r="D17" s="170" t="s">
        <v>152</v>
      </c>
      <c r="E17" s="335"/>
      <c r="F17" s="144" t="s">
        <v>593</v>
      </c>
      <c r="G17" s="168">
        <v>0</v>
      </c>
    </row>
    <row r="18" spans="1:7" s="183" customFormat="1" ht="21.75" customHeight="1">
      <c r="A18" s="336"/>
      <c r="B18" s="149" t="s">
        <v>156</v>
      </c>
      <c r="C18" s="139">
        <v>100</v>
      </c>
      <c r="D18" s="170" t="s">
        <v>148</v>
      </c>
      <c r="E18" s="335"/>
      <c r="F18" s="144" t="s">
        <v>593</v>
      </c>
      <c r="G18" s="168">
        <v>0</v>
      </c>
    </row>
    <row r="19" spans="1:7" s="183" customFormat="1" ht="21.75" customHeight="1">
      <c r="A19" s="336"/>
      <c r="B19" s="149" t="s">
        <v>157</v>
      </c>
      <c r="C19" s="139">
        <v>100</v>
      </c>
      <c r="D19" s="170" t="s">
        <v>158</v>
      </c>
      <c r="E19" s="335"/>
      <c r="F19" s="144" t="s">
        <v>593</v>
      </c>
      <c r="G19" s="168">
        <v>0</v>
      </c>
    </row>
    <row r="20" spans="1:7" s="183" customFormat="1" ht="21.75" customHeight="1">
      <c r="A20" s="336"/>
      <c r="B20" s="149" t="s">
        <v>159</v>
      </c>
      <c r="C20" s="139">
        <v>0</v>
      </c>
      <c r="D20" s="171" t="s">
        <v>107</v>
      </c>
      <c r="E20" s="335"/>
      <c r="F20" s="144" t="s">
        <v>593</v>
      </c>
      <c r="G20" s="168">
        <v>0</v>
      </c>
    </row>
    <row r="21" spans="1:7" s="183" customFormat="1" ht="21.75" customHeight="1">
      <c r="A21" s="334" t="s">
        <v>108</v>
      </c>
      <c r="B21" s="138" t="s">
        <v>197</v>
      </c>
      <c r="C21" s="153" t="s">
        <v>134</v>
      </c>
      <c r="D21" s="170" t="s">
        <v>581</v>
      </c>
      <c r="E21" s="335" t="s">
        <v>109</v>
      </c>
      <c r="F21" s="261">
        <v>99.92</v>
      </c>
      <c r="G21" s="260">
        <v>0</v>
      </c>
    </row>
    <row r="22" spans="1:7" s="183" customFormat="1" ht="21.75" customHeight="1">
      <c r="A22" s="334"/>
      <c r="B22" s="146" t="s">
        <v>234</v>
      </c>
      <c r="C22" s="155" t="s">
        <v>207</v>
      </c>
      <c r="D22" s="170" t="s">
        <v>582</v>
      </c>
      <c r="E22" s="335"/>
      <c r="F22" s="175">
        <v>0.05</v>
      </c>
      <c r="G22" s="168">
        <v>0</v>
      </c>
    </row>
    <row r="23" spans="1:7" s="183" customFormat="1" ht="21.75" customHeight="1">
      <c r="A23" s="334"/>
      <c r="B23" s="138" t="s">
        <v>166</v>
      </c>
      <c r="C23" s="155" t="s">
        <v>208</v>
      </c>
      <c r="D23" s="170" t="s">
        <v>645</v>
      </c>
      <c r="E23" s="335"/>
      <c r="F23" s="175">
        <v>100000</v>
      </c>
      <c r="G23" s="168">
        <v>20</v>
      </c>
    </row>
    <row r="24" spans="1:7" s="183" customFormat="1" ht="21.75" customHeight="1">
      <c r="A24" s="334"/>
      <c r="B24" s="138" t="s">
        <v>168</v>
      </c>
      <c r="C24" s="155" t="s">
        <v>208</v>
      </c>
      <c r="D24" s="170" t="s">
        <v>646</v>
      </c>
      <c r="E24" s="335"/>
      <c r="F24" s="175">
        <v>100000</v>
      </c>
      <c r="G24" s="168">
        <v>20</v>
      </c>
    </row>
    <row r="25" spans="1:7" s="183" customFormat="1" ht="21.75" customHeight="1">
      <c r="A25" s="334"/>
      <c r="B25" s="138" t="s">
        <v>258</v>
      </c>
      <c r="C25" s="155" t="s">
        <v>252</v>
      </c>
      <c r="D25" s="170" t="s">
        <v>601</v>
      </c>
      <c r="E25" s="335"/>
      <c r="F25" s="175">
        <v>97</v>
      </c>
      <c r="G25" s="260">
        <v>0</v>
      </c>
    </row>
    <row r="26" spans="1:7" s="183" customFormat="1" ht="21.75" customHeight="1">
      <c r="A26" s="137" t="s">
        <v>110</v>
      </c>
      <c r="B26" s="332" t="s">
        <v>169</v>
      </c>
      <c r="C26" s="332"/>
      <c r="D26" s="332"/>
      <c r="E26" s="157" t="s">
        <v>111</v>
      </c>
      <c r="F26" s="187" t="s">
        <v>589</v>
      </c>
      <c r="G26" s="168">
        <v>0</v>
      </c>
    </row>
    <row r="27" spans="1:7" s="183" customFormat="1" ht="21.75" customHeight="1">
      <c r="A27" s="137" t="s">
        <v>112</v>
      </c>
      <c r="B27" s="332" t="s">
        <v>658</v>
      </c>
      <c r="C27" s="332"/>
      <c r="D27" s="332"/>
      <c r="E27" s="157" t="s">
        <v>111</v>
      </c>
      <c r="F27" s="175" t="s">
        <v>589</v>
      </c>
      <c r="G27" s="168">
        <v>0</v>
      </c>
    </row>
    <row r="28" spans="1:7" s="183" customFormat="1" ht="21.75" customHeight="1" thickBot="1">
      <c r="A28" s="119" t="s">
        <v>113</v>
      </c>
      <c r="B28" s="333" t="s">
        <v>171</v>
      </c>
      <c r="C28" s="333"/>
      <c r="D28" s="333"/>
      <c r="E28" s="120" t="s">
        <v>97</v>
      </c>
      <c r="F28" s="121" t="s">
        <v>589</v>
      </c>
      <c r="G28" s="176">
        <v>0</v>
      </c>
    </row>
    <row r="29" spans="1:7" ht="21.75" customHeight="1" thickBot="1">
      <c r="D29" s="339" t="s">
        <v>368</v>
      </c>
      <c r="E29" s="340"/>
      <c r="F29" s="340"/>
      <c r="G29" s="250">
        <v>-10</v>
      </c>
    </row>
  </sheetData>
  <sheetProtection password="8BE7" sheet="1" objects="1" scenarios="1" selectLockedCells="1" selectUnlockedCells="1"/>
  <mergeCells count="11">
    <mergeCell ref="A3:A4"/>
    <mergeCell ref="E3:E4"/>
    <mergeCell ref="A1:G1"/>
    <mergeCell ref="A7:A20"/>
    <mergeCell ref="E7:E20"/>
    <mergeCell ref="D29:F29"/>
    <mergeCell ref="B27:D27"/>
    <mergeCell ref="B28:D28"/>
    <mergeCell ref="A21:A25"/>
    <mergeCell ref="E21:E25"/>
    <mergeCell ref="B26:D26"/>
  </mergeCells>
  <phoneticPr fontId="5" type="noConversion"/>
  <conditionalFormatting sqref="C5">
    <cfRule type="expression" dxfId="2" priority="1" stopIfTrue="1">
      <formula>C5&lt;&gt;#REF!</formula>
    </cfRule>
  </conditionalFormatting>
  <pageMargins left="0.7" right="0.7" top="0.75" bottom="0.75" header="0.3" footer="0.3"/>
  <pageSetup paperSize="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activeCell="H28" sqref="H28"/>
    </sheetView>
  </sheetViews>
  <sheetFormatPr defaultColWidth="8.875" defaultRowHeight="13.5"/>
  <cols>
    <col min="1" max="1" width="21.375" style="194" customWidth="1"/>
    <col min="2" max="2" width="49.375" style="194" customWidth="1"/>
    <col min="3" max="3" width="19" style="194" customWidth="1"/>
    <col min="4" max="4" width="56.125" style="194" customWidth="1"/>
    <col min="5" max="5" width="13.375" style="194" customWidth="1"/>
    <col min="6" max="7" width="14.125" style="201" customWidth="1"/>
    <col min="8" max="19" width="6.625" style="194" customWidth="1"/>
    <col min="20" max="16384" width="8.875" style="194"/>
  </cols>
  <sheetData>
    <row r="1" spans="1:7" ht="27" customHeight="1" thickBot="1">
      <c r="A1" s="338" t="s">
        <v>64</v>
      </c>
      <c r="B1" s="338"/>
      <c r="C1" s="338"/>
      <c r="D1" s="338"/>
      <c r="E1" s="338"/>
      <c r="F1" s="338"/>
      <c r="G1" s="338"/>
    </row>
    <row r="2" spans="1:7" s="195" customFormat="1" ht="30.75" customHeight="1" thickBot="1">
      <c r="A2" s="124" t="s">
        <v>54</v>
      </c>
      <c r="B2" s="125" t="s">
        <v>55</v>
      </c>
      <c r="C2" s="126" t="s">
        <v>56</v>
      </c>
      <c r="D2" s="126" t="s">
        <v>57</v>
      </c>
      <c r="E2" s="125" t="s">
        <v>58</v>
      </c>
      <c r="F2" s="127" t="s">
        <v>59</v>
      </c>
      <c r="G2" s="128" t="s">
        <v>60</v>
      </c>
    </row>
    <row r="3" spans="1:7" s="199" customFormat="1" ht="24" customHeight="1">
      <c r="A3" s="346" t="s">
        <v>200</v>
      </c>
      <c r="B3" s="165" t="s">
        <v>629</v>
      </c>
      <c r="C3" s="196" t="s">
        <v>253</v>
      </c>
      <c r="D3" s="131" t="s">
        <v>630</v>
      </c>
      <c r="E3" s="354" t="s">
        <v>631</v>
      </c>
      <c r="F3" s="197" t="s">
        <v>698</v>
      </c>
      <c r="G3" s="198">
        <v>0</v>
      </c>
    </row>
    <row r="4" spans="1:7" s="199" customFormat="1" ht="24" customHeight="1">
      <c r="A4" s="336"/>
      <c r="B4" s="138" t="s">
        <v>632</v>
      </c>
      <c r="C4" s="200" t="s">
        <v>254</v>
      </c>
      <c r="D4" s="131" t="s">
        <v>630</v>
      </c>
      <c r="E4" s="355"/>
      <c r="F4" s="134" t="s">
        <v>698</v>
      </c>
      <c r="G4" s="253">
        <v>0</v>
      </c>
    </row>
    <row r="5" spans="1:7" s="199" customFormat="1" ht="24" customHeight="1">
      <c r="A5" s="336" t="s">
        <v>633</v>
      </c>
      <c r="B5" s="170" t="s">
        <v>634</v>
      </c>
      <c r="C5" s="139" t="s">
        <v>703</v>
      </c>
      <c r="D5" s="332" t="s">
        <v>704</v>
      </c>
      <c r="E5" s="335" t="s">
        <v>631</v>
      </c>
      <c r="F5" s="179">
        <v>99.74</v>
      </c>
      <c r="G5" s="253">
        <v>0</v>
      </c>
    </row>
    <row r="6" spans="1:7" s="199" customFormat="1" ht="24" customHeight="1">
      <c r="A6" s="336"/>
      <c r="B6" s="170" t="s">
        <v>635</v>
      </c>
      <c r="C6" s="139" t="s">
        <v>703</v>
      </c>
      <c r="D6" s="356"/>
      <c r="E6" s="335"/>
      <c r="F6" s="179">
        <v>99.91</v>
      </c>
      <c r="G6" s="253">
        <v>0</v>
      </c>
    </row>
    <row r="7" spans="1:7" s="199" customFormat="1" ht="24" customHeight="1">
      <c r="A7" s="336" t="s">
        <v>636</v>
      </c>
      <c r="B7" s="170" t="s">
        <v>637</v>
      </c>
      <c r="C7" s="242" t="s">
        <v>339</v>
      </c>
      <c r="D7" s="341" t="s">
        <v>132</v>
      </c>
      <c r="E7" s="335" t="s">
        <v>97</v>
      </c>
      <c r="F7" s="179">
        <v>0</v>
      </c>
      <c r="G7" s="253">
        <v>0</v>
      </c>
    </row>
    <row r="8" spans="1:7" s="199" customFormat="1" ht="24" customHeight="1">
      <c r="A8" s="336"/>
      <c r="B8" s="170" t="s">
        <v>255</v>
      </c>
      <c r="C8" s="242" t="s">
        <v>339</v>
      </c>
      <c r="D8" s="341"/>
      <c r="E8" s="335"/>
      <c r="F8" s="179">
        <v>0</v>
      </c>
      <c r="G8" s="253">
        <v>0</v>
      </c>
    </row>
    <row r="9" spans="1:7" s="199" customFormat="1" ht="24" customHeight="1">
      <c r="A9" s="143" t="s">
        <v>100</v>
      </c>
      <c r="B9" s="170" t="s">
        <v>638</v>
      </c>
      <c r="C9" s="139" t="s">
        <v>703</v>
      </c>
      <c r="D9" s="281" t="s">
        <v>705</v>
      </c>
      <c r="E9" s="186" t="s">
        <v>191</v>
      </c>
      <c r="F9" s="179">
        <v>100</v>
      </c>
      <c r="G9" s="253">
        <v>0</v>
      </c>
    </row>
    <row r="10" spans="1:7" s="199" customFormat="1" ht="24" customHeight="1">
      <c r="A10" s="336" t="s">
        <v>105</v>
      </c>
      <c r="B10" s="149" t="s">
        <v>341</v>
      </c>
      <c r="C10" s="139">
        <v>100</v>
      </c>
      <c r="D10" s="138" t="s">
        <v>639</v>
      </c>
      <c r="E10" s="335" t="s">
        <v>106</v>
      </c>
      <c r="F10" s="144" t="s">
        <v>640</v>
      </c>
      <c r="G10" s="168">
        <v>0</v>
      </c>
    </row>
    <row r="11" spans="1:7" s="199" customFormat="1" ht="24" customHeight="1">
      <c r="A11" s="336"/>
      <c r="B11" s="149" t="s">
        <v>245</v>
      </c>
      <c r="C11" s="139">
        <v>100</v>
      </c>
      <c r="D11" s="145" t="s">
        <v>641</v>
      </c>
      <c r="E11" s="335"/>
      <c r="F11" s="144" t="s">
        <v>593</v>
      </c>
      <c r="G11" s="168">
        <v>0</v>
      </c>
    </row>
    <row r="12" spans="1:7" s="199" customFormat="1" ht="24" customHeight="1">
      <c r="A12" s="336"/>
      <c r="B12" s="149" t="s">
        <v>147</v>
      </c>
      <c r="C12" s="139">
        <v>99</v>
      </c>
      <c r="D12" s="170" t="s">
        <v>148</v>
      </c>
      <c r="E12" s="335"/>
      <c r="F12" s="144" t="s">
        <v>593</v>
      </c>
      <c r="G12" s="168">
        <v>0</v>
      </c>
    </row>
    <row r="13" spans="1:7" s="199" customFormat="1" ht="24" customHeight="1">
      <c r="A13" s="336"/>
      <c r="B13" s="149" t="s">
        <v>149</v>
      </c>
      <c r="C13" s="139">
        <v>99</v>
      </c>
      <c r="D13" s="170" t="s">
        <v>150</v>
      </c>
      <c r="E13" s="335"/>
      <c r="F13" s="144" t="s">
        <v>593</v>
      </c>
      <c r="G13" s="168">
        <v>0</v>
      </c>
    </row>
    <row r="14" spans="1:7" s="199" customFormat="1" ht="24" customHeight="1">
      <c r="A14" s="336"/>
      <c r="B14" s="149" t="s">
        <v>151</v>
      </c>
      <c r="C14" s="139">
        <v>100</v>
      </c>
      <c r="D14" s="170" t="s">
        <v>152</v>
      </c>
      <c r="E14" s="335"/>
      <c r="F14" s="144" t="s">
        <v>593</v>
      </c>
      <c r="G14" s="168">
        <v>0</v>
      </c>
    </row>
    <row r="15" spans="1:7" s="199" customFormat="1" ht="24" customHeight="1">
      <c r="A15" s="336"/>
      <c r="B15" s="149" t="s">
        <v>153</v>
      </c>
      <c r="C15" s="139">
        <v>100</v>
      </c>
      <c r="D15" s="170" t="s">
        <v>152</v>
      </c>
      <c r="E15" s="335"/>
      <c r="F15" s="144" t="s">
        <v>640</v>
      </c>
      <c r="G15" s="168">
        <v>0</v>
      </c>
    </row>
    <row r="16" spans="1:7" s="199" customFormat="1" ht="24" customHeight="1">
      <c r="A16" s="336"/>
      <c r="B16" s="149" t="s">
        <v>154</v>
      </c>
      <c r="C16" s="139">
        <v>100</v>
      </c>
      <c r="D16" s="170" t="s">
        <v>148</v>
      </c>
      <c r="E16" s="335"/>
      <c r="F16" s="144" t="s">
        <v>640</v>
      </c>
      <c r="G16" s="168">
        <v>0</v>
      </c>
    </row>
    <row r="17" spans="1:7" s="199" customFormat="1" ht="24" customHeight="1">
      <c r="A17" s="336"/>
      <c r="B17" s="149" t="s">
        <v>155</v>
      </c>
      <c r="C17" s="139">
        <v>100</v>
      </c>
      <c r="D17" s="170" t="s">
        <v>152</v>
      </c>
      <c r="E17" s="335"/>
      <c r="F17" s="144" t="s">
        <v>593</v>
      </c>
      <c r="G17" s="168">
        <v>0</v>
      </c>
    </row>
    <row r="18" spans="1:7" s="199" customFormat="1" ht="24" customHeight="1">
      <c r="A18" s="336"/>
      <c r="B18" s="149" t="s">
        <v>156</v>
      </c>
      <c r="C18" s="139">
        <v>100</v>
      </c>
      <c r="D18" s="170" t="s">
        <v>148</v>
      </c>
      <c r="E18" s="335"/>
      <c r="F18" s="144" t="s">
        <v>640</v>
      </c>
      <c r="G18" s="168">
        <v>0</v>
      </c>
    </row>
    <row r="19" spans="1:7" s="199" customFormat="1" ht="24" customHeight="1">
      <c r="A19" s="336"/>
      <c r="B19" s="149" t="s">
        <v>157</v>
      </c>
      <c r="C19" s="139">
        <v>100</v>
      </c>
      <c r="D19" s="170" t="s">
        <v>158</v>
      </c>
      <c r="E19" s="335"/>
      <c r="F19" s="144" t="s">
        <v>640</v>
      </c>
      <c r="G19" s="168">
        <v>0</v>
      </c>
    </row>
    <row r="20" spans="1:7" s="199" customFormat="1" ht="24" customHeight="1">
      <c r="A20" s="336"/>
      <c r="B20" s="149" t="s">
        <v>159</v>
      </c>
      <c r="C20" s="139">
        <v>0</v>
      </c>
      <c r="D20" s="171" t="s">
        <v>642</v>
      </c>
      <c r="E20" s="335"/>
      <c r="F20" s="144" t="s">
        <v>643</v>
      </c>
      <c r="G20" s="168">
        <v>0</v>
      </c>
    </row>
    <row r="21" spans="1:7" s="199" customFormat="1" ht="24" customHeight="1">
      <c r="A21" s="334" t="s">
        <v>644</v>
      </c>
      <c r="B21" s="138" t="s">
        <v>596</v>
      </c>
      <c r="C21" s="153" t="s">
        <v>134</v>
      </c>
      <c r="D21" s="146" t="s">
        <v>581</v>
      </c>
      <c r="E21" s="335" t="s">
        <v>109</v>
      </c>
      <c r="F21" s="261">
        <v>99.84</v>
      </c>
      <c r="G21" s="260">
        <v>0</v>
      </c>
    </row>
    <row r="22" spans="1:7" s="199" customFormat="1" ht="24" customHeight="1">
      <c r="A22" s="334"/>
      <c r="B22" s="146" t="s">
        <v>234</v>
      </c>
      <c r="C22" s="155" t="s">
        <v>207</v>
      </c>
      <c r="D22" s="146" t="s">
        <v>582</v>
      </c>
      <c r="E22" s="335"/>
      <c r="F22" s="175">
        <v>0</v>
      </c>
      <c r="G22" s="260">
        <v>0</v>
      </c>
    </row>
    <row r="23" spans="1:7" s="199" customFormat="1" ht="24" customHeight="1">
      <c r="A23" s="334"/>
      <c r="B23" s="138" t="s">
        <v>166</v>
      </c>
      <c r="C23" s="155" t="s">
        <v>208</v>
      </c>
      <c r="D23" s="146" t="s">
        <v>645</v>
      </c>
      <c r="E23" s="335"/>
      <c r="F23" s="175">
        <v>29748</v>
      </c>
      <c r="G23" s="260">
        <v>0</v>
      </c>
    </row>
    <row r="24" spans="1:7" s="199" customFormat="1" ht="24" customHeight="1">
      <c r="A24" s="334"/>
      <c r="B24" s="138" t="s">
        <v>168</v>
      </c>
      <c r="C24" s="155" t="s">
        <v>208</v>
      </c>
      <c r="D24" s="146" t="s">
        <v>646</v>
      </c>
      <c r="E24" s="335"/>
      <c r="F24" s="175">
        <v>36054</v>
      </c>
      <c r="G24" s="260">
        <v>0</v>
      </c>
    </row>
    <row r="25" spans="1:7" s="199" customFormat="1" ht="24" customHeight="1">
      <c r="A25" s="137" t="s">
        <v>647</v>
      </c>
      <c r="B25" s="332" t="s">
        <v>648</v>
      </c>
      <c r="C25" s="332"/>
      <c r="D25" s="332"/>
      <c r="E25" s="157" t="s">
        <v>111</v>
      </c>
      <c r="F25" s="175" t="s">
        <v>589</v>
      </c>
      <c r="G25" s="168">
        <v>0</v>
      </c>
    </row>
    <row r="26" spans="1:7" s="199" customFormat="1" ht="24" customHeight="1">
      <c r="A26" s="137" t="s">
        <v>112</v>
      </c>
      <c r="B26" s="332" t="s">
        <v>170</v>
      </c>
      <c r="C26" s="332"/>
      <c r="D26" s="332"/>
      <c r="E26" s="157" t="s">
        <v>111</v>
      </c>
      <c r="F26" s="175" t="s">
        <v>589</v>
      </c>
      <c r="G26" s="168">
        <v>0</v>
      </c>
    </row>
    <row r="27" spans="1:7" s="199" customFormat="1" ht="24" customHeight="1" thickBot="1">
      <c r="A27" s="119" t="s">
        <v>113</v>
      </c>
      <c r="B27" s="333" t="s">
        <v>171</v>
      </c>
      <c r="C27" s="333"/>
      <c r="D27" s="333"/>
      <c r="E27" s="120" t="s">
        <v>97</v>
      </c>
      <c r="F27" s="121" t="s">
        <v>589</v>
      </c>
      <c r="G27" s="176">
        <v>0</v>
      </c>
    </row>
    <row r="28" spans="1:7" ht="24" customHeight="1" thickBot="1">
      <c r="D28" s="339" t="s">
        <v>369</v>
      </c>
      <c r="E28" s="340"/>
      <c r="F28" s="340"/>
      <c r="G28" s="263">
        <v>0</v>
      </c>
    </row>
  </sheetData>
  <sheetProtection password="8BE7" sheet="1" objects="1" scenarios="1" selectLockedCells="1" selectUnlockedCells="1"/>
  <mergeCells count="17">
    <mergeCell ref="A5:A6"/>
    <mergeCell ref="D5:D6"/>
    <mergeCell ref="E5:E6"/>
    <mergeCell ref="D28:F28"/>
    <mergeCell ref="A1:G1"/>
    <mergeCell ref="A10:A20"/>
    <mergeCell ref="E10:E20"/>
    <mergeCell ref="B26:D26"/>
    <mergeCell ref="B27:D27"/>
    <mergeCell ref="A21:A24"/>
    <mergeCell ref="E21:E24"/>
    <mergeCell ref="B25:D25"/>
    <mergeCell ref="A7:A8"/>
    <mergeCell ref="D7:D8"/>
    <mergeCell ref="E7:E8"/>
    <mergeCell ref="A3:A4"/>
    <mergeCell ref="E3:E4"/>
  </mergeCells>
  <phoneticPr fontId="5" type="noConversion"/>
  <conditionalFormatting sqref="C5:C8">
    <cfRule type="expression" dxfId="1" priority="2" stopIfTrue="1">
      <formula>C5&lt;&gt;#REF!</formula>
    </cfRule>
  </conditionalFormatting>
  <conditionalFormatting sqref="C9">
    <cfRule type="expression" dxfId="0" priority="1" stopIfTrue="1">
      <formula>C9&lt;&gt;#REF!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H9" sqref="H9"/>
    </sheetView>
  </sheetViews>
  <sheetFormatPr defaultColWidth="8.875" defaultRowHeight="13.5"/>
  <cols>
    <col min="1" max="1" width="19.75" style="17" customWidth="1"/>
    <col min="2" max="2" width="48.625" style="17" customWidth="1"/>
    <col min="3" max="3" width="16.25" style="17" customWidth="1"/>
    <col min="4" max="4" width="55.375" style="17" customWidth="1"/>
    <col min="5" max="6" width="15.375" style="17" customWidth="1"/>
    <col min="7" max="7" width="15.375" style="27" customWidth="1"/>
    <col min="8" max="9" width="5" style="17" customWidth="1"/>
    <col min="10" max="11" width="8" style="17" customWidth="1"/>
    <col min="12" max="16384" width="8.875" style="17"/>
  </cols>
  <sheetData>
    <row r="1" spans="1:7" ht="27" customHeight="1" thickBot="1">
      <c r="A1" s="362" t="s">
        <v>43</v>
      </c>
      <c r="B1" s="362"/>
      <c r="C1" s="362"/>
      <c r="D1" s="362"/>
      <c r="E1" s="362"/>
      <c r="F1" s="362"/>
      <c r="G1" s="362"/>
    </row>
    <row r="2" spans="1:7" s="23" customFormat="1" ht="33" customHeight="1" thickBot="1">
      <c r="A2" s="18" t="s">
        <v>35</v>
      </c>
      <c r="B2" s="19" t="s">
        <v>36</v>
      </c>
      <c r="C2" s="20" t="s">
        <v>37</v>
      </c>
      <c r="D2" s="20" t="s">
        <v>38</v>
      </c>
      <c r="E2" s="19" t="s">
        <v>39</v>
      </c>
      <c r="F2" s="21" t="s">
        <v>40</v>
      </c>
      <c r="G2" s="22" t="s">
        <v>41</v>
      </c>
    </row>
    <row r="3" spans="1:7" s="37" customFormat="1" ht="38.25" customHeight="1">
      <c r="A3" s="366" t="s">
        <v>270</v>
      </c>
      <c r="B3" s="45" t="s">
        <v>271</v>
      </c>
      <c r="C3" s="46">
        <v>100</v>
      </c>
      <c r="D3" s="47" t="s">
        <v>337</v>
      </c>
      <c r="E3" s="367" t="s">
        <v>272</v>
      </c>
      <c r="F3" s="144" t="s">
        <v>540</v>
      </c>
      <c r="G3" s="168">
        <v>0</v>
      </c>
    </row>
    <row r="4" spans="1:7" s="37" customFormat="1" ht="38.25" customHeight="1">
      <c r="A4" s="366"/>
      <c r="B4" s="45" t="s">
        <v>273</v>
      </c>
      <c r="C4" s="48">
        <v>100</v>
      </c>
      <c r="D4" s="49" t="s">
        <v>338</v>
      </c>
      <c r="E4" s="367"/>
      <c r="F4" s="144" t="s">
        <v>540</v>
      </c>
      <c r="G4" s="168">
        <v>0</v>
      </c>
    </row>
    <row r="5" spans="1:7" s="37" customFormat="1" ht="38.25" customHeight="1">
      <c r="A5" s="366"/>
      <c r="B5" s="368" t="s">
        <v>274</v>
      </c>
      <c r="C5" s="369"/>
      <c r="D5" s="370"/>
      <c r="E5" s="367"/>
      <c r="F5" s="144" t="s">
        <v>540</v>
      </c>
      <c r="G5" s="168">
        <v>0</v>
      </c>
    </row>
    <row r="6" spans="1:7" s="36" customFormat="1" ht="38.25" customHeight="1">
      <c r="A6" s="50" t="s">
        <v>275</v>
      </c>
      <c r="B6" s="363" t="s">
        <v>336</v>
      </c>
      <c r="C6" s="364"/>
      <c r="D6" s="365"/>
      <c r="E6" s="51" t="s">
        <v>277</v>
      </c>
      <c r="F6" s="86" t="s">
        <v>589</v>
      </c>
      <c r="G6" s="88">
        <v>0</v>
      </c>
    </row>
    <row r="7" spans="1:7" s="36" customFormat="1" ht="38.25" customHeight="1">
      <c r="A7" s="50" t="s">
        <v>278</v>
      </c>
      <c r="B7" s="363" t="s">
        <v>279</v>
      </c>
      <c r="C7" s="364"/>
      <c r="D7" s="365"/>
      <c r="E7" s="51" t="s">
        <v>280</v>
      </c>
      <c r="F7" s="86" t="s">
        <v>589</v>
      </c>
      <c r="G7" s="88">
        <v>0</v>
      </c>
    </row>
    <row r="8" spans="1:7" s="36" customFormat="1" ht="38.25" customHeight="1" thickBot="1">
      <c r="A8" s="52" t="s">
        <v>281</v>
      </c>
      <c r="B8" s="359" t="s">
        <v>282</v>
      </c>
      <c r="C8" s="360"/>
      <c r="D8" s="361"/>
      <c r="E8" s="53" t="s">
        <v>283</v>
      </c>
      <c r="F8" s="87" t="s">
        <v>589</v>
      </c>
      <c r="G8" s="89">
        <v>0</v>
      </c>
    </row>
    <row r="9" spans="1:7" s="28" customFormat="1" ht="31.5" customHeight="1" thickBot="1">
      <c r="D9" s="357" t="s">
        <v>367</v>
      </c>
      <c r="E9" s="358"/>
      <c r="F9" s="358"/>
      <c r="G9" s="93">
        <v>0</v>
      </c>
    </row>
  </sheetData>
  <sheetProtection password="8BE7" sheet="1" objects="1" scenarios="1" selectLockedCells="1" selectUnlockedCells="1"/>
  <mergeCells count="8">
    <mergeCell ref="D9:F9"/>
    <mergeCell ref="B8:D8"/>
    <mergeCell ref="A1:G1"/>
    <mergeCell ref="B6:D6"/>
    <mergeCell ref="B7:D7"/>
    <mergeCell ref="A3:A5"/>
    <mergeCell ref="E3:E5"/>
    <mergeCell ref="B5:D5"/>
  </mergeCells>
  <phoneticPr fontId="5"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H14" sqref="H14"/>
    </sheetView>
  </sheetViews>
  <sheetFormatPr defaultColWidth="8.875" defaultRowHeight="13.5"/>
  <cols>
    <col min="1" max="1" width="19.75" style="17" customWidth="1"/>
    <col min="2" max="2" width="48.625" style="17" customWidth="1"/>
    <col min="3" max="3" width="16.25" style="17" customWidth="1"/>
    <col min="4" max="4" width="55.375" style="17" customWidth="1"/>
    <col min="5" max="7" width="15.375" style="17" customWidth="1"/>
    <col min="8" max="9" width="5" style="17" customWidth="1"/>
    <col min="10" max="11" width="8" style="17" customWidth="1"/>
    <col min="12" max="16384" width="8.875" style="17"/>
  </cols>
  <sheetData>
    <row r="1" spans="1:7" ht="27" customHeight="1" thickBot="1">
      <c r="A1" s="373" t="s">
        <v>44</v>
      </c>
      <c r="B1" s="373"/>
      <c r="C1" s="373"/>
      <c r="D1" s="373"/>
      <c r="E1" s="373"/>
      <c r="F1" s="373"/>
      <c r="G1" s="373"/>
    </row>
    <row r="2" spans="1:7" s="23" customFormat="1" ht="28.5" customHeight="1" thickBot="1">
      <c r="A2" s="18" t="s">
        <v>45</v>
      </c>
      <c r="B2" s="19" t="s">
        <v>46</v>
      </c>
      <c r="C2" s="20" t="s">
        <v>47</v>
      </c>
      <c r="D2" s="20" t="s">
        <v>48</v>
      </c>
      <c r="E2" s="19" t="s">
        <v>49</v>
      </c>
      <c r="F2" s="21" t="s">
        <v>50</v>
      </c>
      <c r="G2" s="22" t="s">
        <v>51</v>
      </c>
    </row>
    <row r="3" spans="1:7" s="37" customFormat="1" ht="28.5" customHeight="1">
      <c r="A3" s="376" t="s">
        <v>270</v>
      </c>
      <c r="B3" s="63" t="s">
        <v>292</v>
      </c>
      <c r="C3" s="64">
        <v>100</v>
      </c>
      <c r="D3" s="65" t="s">
        <v>293</v>
      </c>
      <c r="E3" s="377" t="s">
        <v>272</v>
      </c>
      <c r="F3" s="144" t="s">
        <v>540</v>
      </c>
      <c r="G3" s="168">
        <v>0</v>
      </c>
    </row>
    <row r="4" spans="1:7" s="37" customFormat="1" ht="28.5" customHeight="1">
      <c r="A4" s="366"/>
      <c r="B4" s="45" t="s">
        <v>294</v>
      </c>
      <c r="C4" s="48">
        <v>100</v>
      </c>
      <c r="D4" s="66" t="s">
        <v>295</v>
      </c>
      <c r="E4" s="367"/>
      <c r="F4" s="144" t="s">
        <v>540</v>
      </c>
      <c r="G4" s="168">
        <v>0</v>
      </c>
    </row>
    <row r="5" spans="1:7" s="37" customFormat="1" ht="28.5" customHeight="1">
      <c r="A5" s="366"/>
      <c r="B5" s="378" t="s">
        <v>274</v>
      </c>
      <c r="C5" s="378"/>
      <c r="D5" s="378"/>
      <c r="E5" s="367"/>
      <c r="F5" s="144" t="s">
        <v>540</v>
      </c>
      <c r="G5" s="168">
        <v>0</v>
      </c>
    </row>
    <row r="6" spans="1:7" s="36" customFormat="1" ht="28.5" customHeight="1">
      <c r="A6" s="374" t="s">
        <v>296</v>
      </c>
      <c r="B6" s="67" t="s">
        <v>297</v>
      </c>
      <c r="C6" s="51">
        <v>0</v>
      </c>
      <c r="D6" s="68" t="s">
        <v>298</v>
      </c>
      <c r="E6" s="375" t="s">
        <v>299</v>
      </c>
      <c r="F6" s="141">
        <v>0</v>
      </c>
      <c r="G6" s="148">
        <v>0</v>
      </c>
    </row>
    <row r="7" spans="1:7" s="36" customFormat="1" ht="28.5" customHeight="1">
      <c r="A7" s="374"/>
      <c r="B7" s="69" t="s">
        <v>300</v>
      </c>
      <c r="C7" s="70" t="s">
        <v>301</v>
      </c>
      <c r="D7" s="71" t="s">
        <v>459</v>
      </c>
      <c r="E7" s="375"/>
      <c r="F7" s="222">
        <v>99.97</v>
      </c>
      <c r="G7" s="148">
        <v>0</v>
      </c>
    </row>
    <row r="8" spans="1:7" s="36" customFormat="1" ht="28.5" customHeight="1">
      <c r="A8" s="374"/>
      <c r="B8" s="72" t="s">
        <v>302</v>
      </c>
      <c r="C8" s="73" t="s">
        <v>303</v>
      </c>
      <c r="D8" s="71" t="s">
        <v>460</v>
      </c>
      <c r="E8" s="375"/>
      <c r="F8" s="86">
        <v>100036</v>
      </c>
      <c r="G8" s="88">
        <v>20</v>
      </c>
    </row>
    <row r="9" spans="1:7" s="36" customFormat="1" ht="28.5" customHeight="1">
      <c r="A9" s="374"/>
      <c r="B9" s="72" t="s">
        <v>304</v>
      </c>
      <c r="C9" s="74">
        <v>100</v>
      </c>
      <c r="D9" s="71" t="s">
        <v>461</v>
      </c>
      <c r="E9" s="375"/>
      <c r="F9" s="86">
        <v>100</v>
      </c>
      <c r="G9" s="148">
        <v>0</v>
      </c>
    </row>
    <row r="10" spans="1:7" s="36" customFormat="1" ht="28.5" customHeight="1">
      <c r="A10" s="374"/>
      <c r="B10" s="75" t="s">
        <v>305</v>
      </c>
      <c r="C10" s="76" t="s">
        <v>306</v>
      </c>
      <c r="D10" s="71" t="s">
        <v>461</v>
      </c>
      <c r="E10" s="375"/>
      <c r="F10" s="86">
        <v>0</v>
      </c>
      <c r="G10" s="148">
        <v>0</v>
      </c>
    </row>
    <row r="11" spans="1:7" s="36" customFormat="1" ht="28.5" customHeight="1">
      <c r="A11" s="50" t="s">
        <v>275</v>
      </c>
      <c r="B11" s="371" t="s">
        <v>276</v>
      </c>
      <c r="C11" s="371"/>
      <c r="D11" s="371"/>
      <c r="E11" s="51" t="s">
        <v>277</v>
      </c>
      <c r="F11" s="86" t="s">
        <v>659</v>
      </c>
      <c r="G11" s="88">
        <v>0</v>
      </c>
    </row>
    <row r="12" spans="1:7" s="36" customFormat="1" ht="28.5" customHeight="1">
      <c r="A12" s="50" t="s">
        <v>278</v>
      </c>
      <c r="B12" s="371" t="s">
        <v>279</v>
      </c>
      <c r="C12" s="371"/>
      <c r="D12" s="371"/>
      <c r="E12" s="51" t="s">
        <v>280</v>
      </c>
      <c r="F12" s="86" t="s">
        <v>659</v>
      </c>
      <c r="G12" s="88">
        <v>0</v>
      </c>
    </row>
    <row r="13" spans="1:7" s="36" customFormat="1" ht="28.5" customHeight="1" thickBot="1">
      <c r="A13" s="52" t="s">
        <v>281</v>
      </c>
      <c r="B13" s="372" t="s">
        <v>282</v>
      </c>
      <c r="C13" s="372"/>
      <c r="D13" s="372"/>
      <c r="E13" s="53" t="s">
        <v>283</v>
      </c>
      <c r="F13" s="87" t="s">
        <v>659</v>
      </c>
      <c r="G13" s="89">
        <v>0</v>
      </c>
    </row>
    <row r="14" spans="1:7" s="28" customFormat="1" ht="28.5" customHeight="1" thickBot="1">
      <c r="D14" s="357" t="s">
        <v>366</v>
      </c>
      <c r="E14" s="358"/>
      <c r="F14" s="358"/>
      <c r="G14" s="93">
        <v>20</v>
      </c>
    </row>
  </sheetData>
  <sheetProtection password="8BE7" sheet="1" objects="1" scenarios="1" selectLockedCells="1" selectUnlockedCells="1"/>
  <mergeCells count="10">
    <mergeCell ref="D14:F14"/>
    <mergeCell ref="B11:D11"/>
    <mergeCell ref="B12:D12"/>
    <mergeCell ref="B13:D13"/>
    <mergeCell ref="A1:G1"/>
    <mergeCell ref="A6:A10"/>
    <mergeCell ref="E6:E10"/>
    <mergeCell ref="A3:A5"/>
    <mergeCell ref="E3:E5"/>
    <mergeCell ref="B5:D5"/>
  </mergeCells>
  <phoneticPr fontId="5"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H14" sqref="H14"/>
    </sheetView>
  </sheetViews>
  <sheetFormatPr defaultColWidth="8.875" defaultRowHeight="13.5"/>
  <cols>
    <col min="1" max="1" width="19.75" style="17" customWidth="1"/>
    <col min="2" max="2" width="48.625" style="17" customWidth="1"/>
    <col min="3" max="3" width="16.25" style="17" customWidth="1"/>
    <col min="4" max="4" width="57.625" style="17" customWidth="1"/>
    <col min="5" max="7" width="15.375" style="17" customWidth="1"/>
    <col min="8" max="9" width="5" style="17" customWidth="1"/>
    <col min="10" max="11" width="8" style="17" customWidth="1"/>
    <col min="12" max="16384" width="8.875" style="17"/>
  </cols>
  <sheetData>
    <row r="1" spans="1:7" ht="27" customHeight="1" thickBot="1">
      <c r="A1" s="373" t="s">
        <v>364</v>
      </c>
      <c r="B1" s="373"/>
      <c r="C1" s="373"/>
      <c r="D1" s="373"/>
      <c r="E1" s="373"/>
      <c r="F1" s="373"/>
      <c r="G1" s="373"/>
    </row>
    <row r="2" spans="1:7" s="23" customFormat="1" ht="27.75" customHeight="1" thickBot="1">
      <c r="A2" s="18" t="s">
        <v>45</v>
      </c>
      <c r="B2" s="19" t="s">
        <v>46</v>
      </c>
      <c r="C2" s="20" t="s">
        <v>47</v>
      </c>
      <c r="D2" s="20" t="s">
        <v>48</v>
      </c>
      <c r="E2" s="19" t="s">
        <v>49</v>
      </c>
      <c r="F2" s="21" t="s">
        <v>50</v>
      </c>
      <c r="G2" s="22" t="s">
        <v>51</v>
      </c>
    </row>
    <row r="3" spans="1:7" s="39" customFormat="1" ht="27.75" customHeight="1">
      <c r="A3" s="384" t="s">
        <v>259</v>
      </c>
      <c r="B3" s="54" t="s">
        <v>286</v>
      </c>
      <c r="C3" s="77">
        <v>100</v>
      </c>
      <c r="D3" s="78" t="s">
        <v>287</v>
      </c>
      <c r="E3" s="386" t="s">
        <v>260</v>
      </c>
      <c r="F3" s="144" t="s">
        <v>540</v>
      </c>
      <c r="G3" s="168">
        <v>0</v>
      </c>
    </row>
    <row r="4" spans="1:7" s="39" customFormat="1" ht="27.75" customHeight="1">
      <c r="A4" s="385"/>
      <c r="B4" s="40" t="s">
        <v>307</v>
      </c>
      <c r="C4" s="79" t="s">
        <v>308</v>
      </c>
      <c r="D4" s="41" t="s">
        <v>309</v>
      </c>
      <c r="E4" s="387"/>
      <c r="F4" s="144" t="s">
        <v>540</v>
      </c>
      <c r="G4" s="168">
        <v>0</v>
      </c>
    </row>
    <row r="5" spans="1:7" s="39" customFormat="1" ht="27.75" customHeight="1">
      <c r="A5" s="385"/>
      <c r="B5" s="378" t="s">
        <v>274</v>
      </c>
      <c r="C5" s="378"/>
      <c r="D5" s="378"/>
      <c r="E5" s="387"/>
      <c r="F5" s="144" t="s">
        <v>540</v>
      </c>
      <c r="G5" s="168">
        <v>0</v>
      </c>
    </row>
    <row r="6" spans="1:7" s="38" customFormat="1" ht="27.75" customHeight="1">
      <c r="A6" s="382" t="s">
        <v>284</v>
      </c>
      <c r="B6" s="55" t="s">
        <v>288</v>
      </c>
      <c r="C6" s="43">
        <v>0</v>
      </c>
      <c r="D6" s="56" t="s">
        <v>289</v>
      </c>
      <c r="E6" s="383" t="s">
        <v>285</v>
      </c>
      <c r="F6" s="141">
        <v>0</v>
      </c>
      <c r="G6" s="148">
        <v>0</v>
      </c>
    </row>
    <row r="7" spans="1:7" s="38" customFormat="1" ht="27.75" customHeight="1">
      <c r="A7" s="382"/>
      <c r="B7" s="57" t="s">
        <v>290</v>
      </c>
      <c r="C7" s="58" t="s">
        <v>291</v>
      </c>
      <c r="D7" s="59" t="s">
        <v>462</v>
      </c>
      <c r="E7" s="383"/>
      <c r="F7" s="222">
        <v>99.8</v>
      </c>
      <c r="G7" s="148">
        <v>0</v>
      </c>
    </row>
    <row r="8" spans="1:7" s="38" customFormat="1" ht="27.75" customHeight="1">
      <c r="A8" s="382"/>
      <c r="B8" s="29" t="s">
        <v>310</v>
      </c>
      <c r="C8" s="60" t="s">
        <v>311</v>
      </c>
      <c r="D8" s="59" t="s">
        <v>463</v>
      </c>
      <c r="E8" s="383"/>
      <c r="F8" s="86">
        <v>0</v>
      </c>
      <c r="G8" s="148">
        <v>0</v>
      </c>
    </row>
    <row r="9" spans="1:7" s="38" customFormat="1" ht="27.75" customHeight="1">
      <c r="A9" s="382"/>
      <c r="B9" s="30" t="s">
        <v>312</v>
      </c>
      <c r="C9" s="60" t="s">
        <v>313</v>
      </c>
      <c r="D9" s="59" t="s">
        <v>701</v>
      </c>
      <c r="E9" s="383"/>
      <c r="F9" s="86">
        <v>99.9</v>
      </c>
      <c r="G9" s="148">
        <v>20</v>
      </c>
    </row>
    <row r="10" spans="1:7" s="38" customFormat="1" ht="27.75" customHeight="1">
      <c r="A10" s="382"/>
      <c r="B10" s="61" t="s">
        <v>314</v>
      </c>
      <c r="C10" s="62" t="s">
        <v>315</v>
      </c>
      <c r="D10" s="59" t="s">
        <v>464</v>
      </c>
      <c r="E10" s="383"/>
      <c r="F10" s="86">
        <v>100</v>
      </c>
      <c r="G10" s="148">
        <v>0</v>
      </c>
    </row>
    <row r="11" spans="1:7" s="38" customFormat="1" ht="27.75" customHeight="1">
      <c r="A11" s="42" t="s">
        <v>261</v>
      </c>
      <c r="B11" s="379" t="s">
        <v>267</v>
      </c>
      <c r="C11" s="379"/>
      <c r="D11" s="379"/>
      <c r="E11" s="43" t="s">
        <v>262</v>
      </c>
      <c r="F11" s="243" t="s">
        <v>659</v>
      </c>
      <c r="G11" s="90">
        <v>0</v>
      </c>
    </row>
    <row r="12" spans="1:7" s="38" customFormat="1" ht="27.75" customHeight="1">
      <c r="A12" s="42" t="s">
        <v>263</v>
      </c>
      <c r="B12" s="379" t="s">
        <v>268</v>
      </c>
      <c r="C12" s="379"/>
      <c r="D12" s="379"/>
      <c r="E12" s="43" t="s">
        <v>264</v>
      </c>
      <c r="F12" s="243" t="s">
        <v>659</v>
      </c>
      <c r="G12" s="90">
        <v>0</v>
      </c>
    </row>
    <row r="13" spans="1:7" s="38" customFormat="1" ht="27.75" customHeight="1" thickBot="1">
      <c r="A13" s="44" t="s">
        <v>265</v>
      </c>
      <c r="B13" s="380" t="s">
        <v>269</v>
      </c>
      <c r="C13" s="380"/>
      <c r="D13" s="381"/>
      <c r="E13" s="94" t="s">
        <v>266</v>
      </c>
      <c r="F13" s="268" t="s">
        <v>659</v>
      </c>
      <c r="G13" s="95">
        <v>0</v>
      </c>
    </row>
    <row r="14" spans="1:7" s="28" customFormat="1" ht="27.75" customHeight="1" thickBot="1">
      <c r="D14" s="357" t="s">
        <v>365</v>
      </c>
      <c r="E14" s="358"/>
      <c r="F14" s="358"/>
      <c r="G14" s="93">
        <v>20</v>
      </c>
    </row>
  </sheetData>
  <sheetProtection password="8BE7" sheet="1" objects="1" scenarios="1" selectLockedCells="1" selectUnlockedCells="1"/>
  <mergeCells count="10">
    <mergeCell ref="D14:F14"/>
    <mergeCell ref="B11:D11"/>
    <mergeCell ref="B12:D12"/>
    <mergeCell ref="B13:D13"/>
    <mergeCell ref="A1:G1"/>
    <mergeCell ref="A6:A10"/>
    <mergeCell ref="E6:E10"/>
    <mergeCell ref="A3:A5"/>
    <mergeCell ref="E3:E5"/>
    <mergeCell ref="B5:D5"/>
  </mergeCells>
  <phoneticPr fontId="5"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H18" sqref="H18"/>
    </sheetView>
  </sheetViews>
  <sheetFormatPr defaultColWidth="8.875" defaultRowHeight="13.5"/>
  <cols>
    <col min="1" max="1" width="19.75" style="17" customWidth="1"/>
    <col min="2" max="2" width="48.625" style="17" customWidth="1"/>
    <col min="3" max="3" width="16.25" style="17" customWidth="1"/>
    <col min="4" max="4" width="58.125" style="17" customWidth="1"/>
    <col min="5" max="6" width="15.375" style="17" customWidth="1"/>
    <col min="7" max="7" width="15.375" style="27" customWidth="1"/>
    <col min="8" max="9" width="5" style="17" customWidth="1"/>
    <col min="10" max="11" width="8" style="17" customWidth="1"/>
    <col min="12" max="16384" width="8.875" style="17"/>
  </cols>
  <sheetData>
    <row r="1" spans="1:7" ht="25.35" customHeight="1" thickBot="1">
      <c r="A1" s="362" t="s">
        <v>52</v>
      </c>
      <c r="B1" s="362"/>
      <c r="C1" s="362"/>
      <c r="D1" s="362"/>
      <c r="E1" s="362"/>
      <c r="F1" s="362"/>
      <c r="G1" s="362"/>
    </row>
    <row r="2" spans="1:7" s="23" customFormat="1" ht="22.35" customHeight="1" thickBot="1">
      <c r="A2" s="18" t="s">
        <v>45</v>
      </c>
      <c r="B2" s="19" t="s">
        <v>46</v>
      </c>
      <c r="C2" s="20" t="s">
        <v>47</v>
      </c>
      <c r="D2" s="20" t="s">
        <v>48</v>
      </c>
      <c r="E2" s="19" t="s">
        <v>49</v>
      </c>
      <c r="F2" s="21" t="s">
        <v>50</v>
      </c>
      <c r="G2" s="22" t="s">
        <v>51</v>
      </c>
    </row>
    <row r="3" spans="1:7" s="37" customFormat="1" ht="22.35" customHeight="1">
      <c r="A3" s="366" t="s">
        <v>270</v>
      </c>
      <c r="B3" s="45" t="s">
        <v>292</v>
      </c>
      <c r="C3" s="80">
        <v>100</v>
      </c>
      <c r="D3" s="49" t="s">
        <v>293</v>
      </c>
      <c r="E3" s="367" t="s">
        <v>272</v>
      </c>
      <c r="F3" s="144" t="s">
        <v>540</v>
      </c>
      <c r="G3" s="168">
        <v>0</v>
      </c>
    </row>
    <row r="4" spans="1:7" s="37" customFormat="1" ht="22.35" customHeight="1">
      <c r="A4" s="366"/>
      <c r="B4" s="45" t="s">
        <v>294</v>
      </c>
      <c r="C4" s="48">
        <v>100</v>
      </c>
      <c r="D4" s="66" t="s">
        <v>295</v>
      </c>
      <c r="E4" s="367"/>
      <c r="F4" s="144" t="s">
        <v>540</v>
      </c>
      <c r="G4" s="168">
        <v>0</v>
      </c>
    </row>
    <row r="5" spans="1:7" s="37" customFormat="1" ht="22.35" customHeight="1">
      <c r="A5" s="366"/>
      <c r="B5" s="45" t="s">
        <v>316</v>
      </c>
      <c r="C5" s="48">
        <v>99</v>
      </c>
      <c r="D5" s="81" t="s">
        <v>317</v>
      </c>
      <c r="E5" s="367"/>
      <c r="F5" s="144" t="s">
        <v>540</v>
      </c>
      <c r="G5" s="168">
        <v>0</v>
      </c>
    </row>
    <row r="6" spans="1:7" s="37" customFormat="1" ht="22.35" customHeight="1">
      <c r="A6" s="366"/>
      <c r="B6" s="45" t="s">
        <v>318</v>
      </c>
      <c r="C6" s="48">
        <v>99</v>
      </c>
      <c r="D6" s="81" t="s">
        <v>319</v>
      </c>
      <c r="E6" s="367"/>
      <c r="F6" s="144" t="s">
        <v>540</v>
      </c>
      <c r="G6" s="168">
        <v>0</v>
      </c>
    </row>
    <row r="7" spans="1:7" s="37" customFormat="1" ht="22.35" customHeight="1">
      <c r="A7" s="366"/>
      <c r="B7" s="45" t="s">
        <v>320</v>
      </c>
      <c r="C7" s="48">
        <v>100</v>
      </c>
      <c r="D7" s="81" t="s">
        <v>321</v>
      </c>
      <c r="E7" s="367"/>
      <c r="F7" s="144" t="s">
        <v>540</v>
      </c>
      <c r="G7" s="168">
        <v>0</v>
      </c>
    </row>
    <row r="8" spans="1:7" s="37" customFormat="1" ht="22.35" customHeight="1">
      <c r="A8" s="366"/>
      <c r="B8" s="45" t="s">
        <v>322</v>
      </c>
      <c r="C8" s="48">
        <v>100</v>
      </c>
      <c r="D8" s="81" t="s">
        <v>321</v>
      </c>
      <c r="E8" s="367"/>
      <c r="F8" s="144" t="s">
        <v>540</v>
      </c>
      <c r="G8" s="168">
        <v>0</v>
      </c>
    </row>
    <row r="9" spans="1:7" s="37" customFormat="1" ht="22.35" customHeight="1">
      <c r="A9" s="366"/>
      <c r="B9" s="45" t="s">
        <v>323</v>
      </c>
      <c r="C9" s="48">
        <v>100</v>
      </c>
      <c r="D9" s="81" t="s">
        <v>714</v>
      </c>
      <c r="E9" s="367"/>
      <c r="F9" s="144" t="s">
        <v>540</v>
      </c>
      <c r="G9" s="168">
        <v>0</v>
      </c>
    </row>
    <row r="10" spans="1:7" s="37" customFormat="1" ht="22.35" customHeight="1">
      <c r="A10" s="366"/>
      <c r="B10" s="45" t="s">
        <v>324</v>
      </c>
      <c r="C10" s="48">
        <v>100</v>
      </c>
      <c r="D10" s="81" t="s">
        <v>321</v>
      </c>
      <c r="E10" s="367"/>
      <c r="F10" s="144" t="s">
        <v>540</v>
      </c>
      <c r="G10" s="168">
        <v>0</v>
      </c>
    </row>
    <row r="11" spans="1:7" s="37" customFormat="1" ht="22.35" customHeight="1">
      <c r="A11" s="366"/>
      <c r="B11" s="45" t="s">
        <v>325</v>
      </c>
      <c r="C11" s="48">
        <v>100</v>
      </c>
      <c r="D11" s="81" t="s">
        <v>317</v>
      </c>
      <c r="E11" s="367"/>
      <c r="F11" s="144" t="s">
        <v>540</v>
      </c>
      <c r="G11" s="168">
        <v>0</v>
      </c>
    </row>
    <row r="12" spans="1:7" s="37" customFormat="1" ht="22.35" customHeight="1">
      <c r="A12" s="366"/>
      <c r="B12" s="45" t="s">
        <v>326</v>
      </c>
      <c r="C12" s="48">
        <v>100</v>
      </c>
      <c r="D12" s="81" t="s">
        <v>327</v>
      </c>
      <c r="E12" s="367"/>
      <c r="F12" s="144" t="s">
        <v>540</v>
      </c>
      <c r="G12" s="168">
        <v>0</v>
      </c>
    </row>
    <row r="13" spans="1:7" s="37" customFormat="1" ht="22.35" customHeight="1">
      <c r="A13" s="366"/>
      <c r="B13" s="45" t="s">
        <v>328</v>
      </c>
      <c r="C13" s="48">
        <v>0</v>
      </c>
      <c r="D13" s="82" t="s">
        <v>329</v>
      </c>
      <c r="E13" s="367"/>
      <c r="F13" s="144" t="s">
        <v>540</v>
      </c>
      <c r="G13" s="168">
        <v>0</v>
      </c>
    </row>
    <row r="14" spans="1:7" s="36" customFormat="1" ht="22.35" customHeight="1">
      <c r="A14" s="83" t="s">
        <v>330</v>
      </c>
      <c r="B14" s="69" t="s">
        <v>331</v>
      </c>
      <c r="C14" s="84">
        <v>0</v>
      </c>
      <c r="D14" s="71" t="s">
        <v>332</v>
      </c>
      <c r="E14" s="85" t="s">
        <v>333</v>
      </c>
      <c r="F14" s="222">
        <v>0</v>
      </c>
      <c r="G14" s="223">
        <v>0</v>
      </c>
    </row>
    <row r="15" spans="1:7" s="36" customFormat="1" ht="22.35" customHeight="1">
      <c r="A15" s="50" t="s">
        <v>334</v>
      </c>
      <c r="B15" s="363" t="s">
        <v>335</v>
      </c>
      <c r="C15" s="364"/>
      <c r="D15" s="365"/>
      <c r="E15" s="51" t="s">
        <v>280</v>
      </c>
      <c r="F15" s="86" t="s">
        <v>659</v>
      </c>
      <c r="G15" s="88">
        <v>0</v>
      </c>
    </row>
    <row r="16" spans="1:7" s="36" customFormat="1" ht="22.35" customHeight="1">
      <c r="A16" s="50" t="s">
        <v>278</v>
      </c>
      <c r="B16" s="363" t="s">
        <v>279</v>
      </c>
      <c r="C16" s="364"/>
      <c r="D16" s="365"/>
      <c r="E16" s="51" t="s">
        <v>280</v>
      </c>
      <c r="F16" s="86" t="s">
        <v>659</v>
      </c>
      <c r="G16" s="88">
        <v>0</v>
      </c>
    </row>
    <row r="17" spans="1:7" s="36" customFormat="1" ht="22.35" customHeight="1" thickBot="1">
      <c r="A17" s="52" t="s">
        <v>281</v>
      </c>
      <c r="B17" s="359" t="s">
        <v>282</v>
      </c>
      <c r="C17" s="360"/>
      <c r="D17" s="388"/>
      <c r="E17" s="91" t="s">
        <v>283</v>
      </c>
      <c r="F17" s="118" t="s">
        <v>659</v>
      </c>
      <c r="G17" s="92">
        <v>0</v>
      </c>
    </row>
    <row r="18" spans="1:7" s="28" customFormat="1" ht="27" customHeight="1" thickBot="1">
      <c r="D18" s="357" t="s">
        <v>340</v>
      </c>
      <c r="E18" s="358"/>
      <c r="F18" s="358"/>
      <c r="G18" s="93">
        <v>0</v>
      </c>
    </row>
  </sheetData>
  <sheetProtection password="8BE7" sheet="1" objects="1" scenarios="1" selectLockedCells="1" selectUnlockedCells="1"/>
  <mergeCells count="7">
    <mergeCell ref="D18:F18"/>
    <mergeCell ref="B17:D17"/>
    <mergeCell ref="A1:G1"/>
    <mergeCell ref="B15:D15"/>
    <mergeCell ref="B16:D16"/>
    <mergeCell ref="A3:A13"/>
    <mergeCell ref="E3:E13"/>
  </mergeCells>
  <phoneticPr fontId="5" type="noConversion"/>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vt:i4>
      </vt:variant>
    </vt:vector>
  </HeadingPairs>
  <TitlesOfParts>
    <vt:vector size="19" baseType="lpstr">
      <vt:lpstr>Cover封面</vt:lpstr>
      <vt:lpstr>自用汇总隐藏</vt:lpstr>
      <vt:lpstr>Cover 封面</vt:lpstr>
      <vt:lpstr>Result结果</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Sheet1</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2020-02-25T00:48:30Z</dcterms:modified>
</cp:coreProperties>
</file>