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bookViews>
    <workbookView xWindow="0" yWindow="0" windowWidth="20730" windowHeight="9360"/>
  </bookViews>
  <sheets>
    <sheet name="Cover封面" sheetId="13" r:id="rId1"/>
    <sheet name="自用汇总隐藏" sheetId="10" state="hidden" r:id="rId2"/>
    <sheet name="Cover 封面" sheetId="28" state="hidden" r:id="rId3"/>
    <sheet name="Result结果" sheetId="27" state="hidden" r:id="rId4"/>
    <sheet name="Summary考核结果" sheetId="25" r:id="rId5"/>
    <sheet name="Details专业考核" sheetId="11" r:id="rId6"/>
    <sheet name="一部指标" sheetId="14" r:id="rId7"/>
    <sheet name="二部指标" sheetId="15" r:id="rId8"/>
    <sheet name="三部指标" sheetId="16" r:id="rId9"/>
    <sheet name="四部指标" sheetId="17" r:id="rId10"/>
    <sheet name="热电指标" sheetId="18" r:id="rId11"/>
    <sheet name="港储指标" sheetId="20" r:id="rId12"/>
    <sheet name="公用指标" sheetId="19" r:id="rId13"/>
    <sheet name="质检指标" sheetId="21" r:id="rId14"/>
    <sheet name="电气指标" sheetId="22" r:id="rId15"/>
    <sheet name="仪控指标" sheetId="23" r:id="rId16"/>
    <sheet name="检修指标" sheetId="24" r:id="rId17"/>
  </sheets>
  <definedNames>
    <definedName name="_xlnm._FilterDatabase" localSheetId="5" hidden="1">Details专业考核!$B$4:$C$44</definedName>
    <definedName name="_xlnm.Print_Titles" localSheetId="5">Details专业考核!$1:$4</definedName>
  </definedNames>
  <calcPr calcId="144525"/>
</workbook>
</file>

<file path=xl/calcChain.xml><?xml version="1.0" encoding="utf-8"?>
<calcChain xmlns="http://schemas.openxmlformats.org/spreadsheetml/2006/main">
  <c r="D15" i="10" l="1"/>
  <c r="D4" i="10" l="1"/>
  <c r="E4" i="10"/>
  <c r="C4" i="10"/>
  <c r="E5" i="10"/>
  <c r="E6" i="10"/>
  <c r="E7" i="10"/>
  <c r="E8" i="10"/>
  <c r="E9" i="10"/>
  <c r="E10" i="10"/>
  <c r="E11" i="10"/>
  <c r="E12" i="10"/>
  <c r="E13" i="10"/>
  <c r="E14" i="10"/>
  <c r="E15" i="10"/>
  <c r="E16" i="10"/>
  <c r="E17" i="10"/>
  <c r="E18" i="10"/>
  <c r="E19" i="10"/>
  <c r="E20" i="10"/>
  <c r="E21" i="10"/>
  <c r="E22" i="10"/>
  <c r="E23" i="10"/>
  <c r="D5" i="10"/>
  <c r="D6" i="10"/>
  <c r="D7" i="10"/>
  <c r="D8" i="10"/>
  <c r="D9" i="10"/>
  <c r="D10" i="10"/>
  <c r="D11" i="10"/>
  <c r="D12" i="10"/>
  <c r="D13" i="10"/>
  <c r="D14" i="10"/>
  <c r="D16" i="10"/>
  <c r="D17" i="10"/>
  <c r="D18" i="10"/>
  <c r="D19" i="10"/>
  <c r="D20" i="10"/>
  <c r="D21" i="10"/>
  <c r="D22" i="10"/>
  <c r="D23" i="10"/>
  <c r="C5" i="10"/>
  <c r="C6" i="10"/>
  <c r="C7" i="10"/>
  <c r="C8" i="10"/>
  <c r="C9" i="10"/>
  <c r="C10" i="10"/>
  <c r="C11" i="10"/>
  <c r="C12" i="10"/>
  <c r="C13" i="10"/>
  <c r="C14" i="10"/>
  <c r="C15" i="10"/>
  <c r="C16" i="10"/>
  <c r="C17" i="10"/>
  <c r="C18" i="10"/>
  <c r="C19" i="10"/>
  <c r="C20" i="10"/>
  <c r="C21" i="10"/>
  <c r="C22" i="10"/>
  <c r="C23" i="10"/>
  <c r="D24" i="10" l="1"/>
  <c r="E24" i="10"/>
  <c r="C24" i="10"/>
</calcChain>
</file>

<file path=xl/comments1.xml><?xml version="1.0" encoding="utf-8"?>
<comments xmlns="http://schemas.openxmlformats.org/spreadsheetml/2006/main">
  <authors>
    <author>作者</author>
  </authors>
  <commentList>
    <comment ref="F43" authorId="0">
      <text>
        <r>
          <rPr>
            <b/>
            <sz val="9"/>
            <color indexed="81"/>
            <rFont val="宋体"/>
            <family val="3"/>
            <charset val="134"/>
          </rPr>
          <t>20*3=60</t>
        </r>
        <r>
          <rPr>
            <sz val="9"/>
            <color indexed="81"/>
            <rFont val="宋体"/>
            <family val="3"/>
            <charset val="134"/>
          </rPr>
          <t xml:space="preserve">
</t>
        </r>
      </text>
    </comment>
  </commentList>
</comments>
</file>

<file path=xl/comments2.xml><?xml version="1.0" encoding="utf-8"?>
<comments xmlns="http://schemas.openxmlformats.org/spreadsheetml/2006/main">
  <authors>
    <author>作者</author>
  </authors>
  <commentList>
    <comment ref="F16" authorId="0">
      <text>
        <r>
          <rPr>
            <sz val="9"/>
            <color indexed="81"/>
            <rFont val="宋体"/>
            <family val="3"/>
            <charset val="134"/>
          </rPr>
          <t>1.4月4日18点 SN804样品采错。</t>
        </r>
      </text>
    </comment>
    <comment ref="F19" authorId="0">
      <text>
        <r>
          <rPr>
            <b/>
            <sz val="9"/>
            <color indexed="81"/>
            <rFont val="宋体"/>
            <family val="3"/>
            <charset val="134"/>
          </rPr>
          <t>1.4月8日芳烃联合装置含油污水提升池COD2520mg/L、油含量482.4mg/L超标。
2.4月27日芳烃联合装置含油污水提升池COD968mg/L超标。</t>
        </r>
      </text>
    </comment>
    <comment ref="G24" authorId="0">
      <text>
        <r>
          <rPr>
            <b/>
            <sz val="9"/>
            <color indexed="81"/>
            <rFont val="宋体"/>
            <family val="3"/>
            <charset val="134"/>
          </rPr>
          <t>50*3=150</t>
        </r>
      </text>
    </comment>
  </commentList>
</comments>
</file>

<file path=xl/comments3.xml><?xml version="1.0" encoding="utf-8"?>
<comments xmlns="http://schemas.openxmlformats.org/spreadsheetml/2006/main">
  <authors>
    <author>作者</author>
  </authors>
  <commentList>
    <comment ref="F10" authorId="0">
      <text>
        <r>
          <rPr>
            <b/>
            <sz val="9"/>
            <color indexed="81"/>
            <rFont val="宋体"/>
            <family val="3"/>
            <charset val="134"/>
          </rPr>
          <t>1.4月21日6点，SA312 D304回流罐酸性气样品未采。</t>
        </r>
      </text>
    </comment>
    <comment ref="F18" authorId="0">
      <text>
        <r>
          <rPr>
            <b/>
            <sz val="9"/>
            <color indexed="81"/>
            <rFont val="宋体"/>
            <family val="3"/>
            <charset val="134"/>
          </rPr>
          <t>1.4月8日灵活焦化含油污水提升池氨氮109mg/L超标。</t>
        </r>
      </text>
    </comment>
  </commentList>
</comments>
</file>

<file path=xl/sharedStrings.xml><?xml version="1.0" encoding="utf-8"?>
<sst xmlns="http://schemas.openxmlformats.org/spreadsheetml/2006/main" count="910" uniqueCount="481">
  <si>
    <r>
      <t xml:space="preserve">Hengyi Industries Sdn Bhd  </t>
    </r>
    <r>
      <rPr>
        <b/>
        <sz val="12"/>
        <color theme="1"/>
        <rFont val="华文中宋"/>
        <family val="3"/>
        <charset val="134"/>
      </rPr>
      <t>恒逸实业（文莱）有限公司</t>
    </r>
    <phoneticPr fontId="7" type="noConversion"/>
  </si>
  <si>
    <r>
      <t xml:space="preserve">CEO's Office
</t>
    </r>
    <r>
      <rPr>
        <sz val="11"/>
        <color theme="1"/>
        <rFont val="宋体"/>
        <family val="3"/>
        <charset val="134"/>
      </rPr>
      <t>总经理办公室</t>
    </r>
  </si>
  <si>
    <r>
      <t xml:space="preserve">Electrical Operation Dept.
</t>
    </r>
    <r>
      <rPr>
        <sz val="11"/>
        <color theme="1"/>
        <rFont val="宋体"/>
        <family val="3"/>
        <charset val="134"/>
      </rPr>
      <t>电气运行部</t>
    </r>
    <phoneticPr fontId="7" type="noConversion"/>
  </si>
  <si>
    <r>
      <t xml:space="preserve">No.
</t>
    </r>
    <r>
      <rPr>
        <sz val="13"/>
        <color theme="1"/>
        <rFont val="宋体"/>
        <family val="3"/>
        <charset val="134"/>
      </rPr>
      <t>序号</t>
    </r>
    <phoneticPr fontId="7" type="noConversion"/>
  </si>
  <si>
    <r>
      <t xml:space="preserve">Department
</t>
    </r>
    <r>
      <rPr>
        <sz val="13"/>
        <color theme="1"/>
        <rFont val="宋体"/>
        <family val="3"/>
        <charset val="134"/>
      </rPr>
      <t>部门</t>
    </r>
    <phoneticPr fontId="7" type="noConversion"/>
  </si>
  <si>
    <r>
      <t xml:space="preserve">Fine
</t>
    </r>
    <r>
      <rPr>
        <sz val="13"/>
        <color theme="1"/>
        <rFont val="宋体"/>
        <family val="3"/>
        <charset val="134"/>
      </rPr>
      <t>扣奖
（</t>
    </r>
    <r>
      <rPr>
        <sz val="13"/>
        <color theme="1"/>
        <rFont val="Times New Roman"/>
        <family val="1"/>
      </rPr>
      <t>BND</t>
    </r>
    <r>
      <rPr>
        <sz val="13"/>
        <color theme="1"/>
        <rFont val="宋体"/>
        <family val="3"/>
        <charset val="134"/>
      </rPr>
      <t>）</t>
    </r>
    <phoneticPr fontId="7" type="noConversion"/>
  </si>
  <si>
    <r>
      <t xml:space="preserve">HR Dept.
</t>
    </r>
    <r>
      <rPr>
        <sz val="11"/>
        <color theme="1"/>
        <rFont val="宋体"/>
        <family val="3"/>
        <charset val="134"/>
      </rPr>
      <t>人力资源部</t>
    </r>
    <phoneticPr fontId="7" type="noConversion"/>
  </si>
  <si>
    <r>
      <t xml:space="preserve">Finance Dept.
</t>
    </r>
    <r>
      <rPr>
        <sz val="11"/>
        <color theme="1"/>
        <rFont val="宋体"/>
        <family val="3"/>
        <charset val="134"/>
      </rPr>
      <t>财务管理部</t>
    </r>
    <phoneticPr fontId="7" type="noConversion"/>
  </si>
  <si>
    <r>
      <t xml:space="preserve">Commercial Dept.
</t>
    </r>
    <r>
      <rPr>
        <sz val="11"/>
        <color theme="1"/>
        <rFont val="宋体"/>
        <family val="3"/>
        <charset val="134"/>
      </rPr>
      <t>商务部</t>
    </r>
    <phoneticPr fontId="7" type="noConversion"/>
  </si>
  <si>
    <r>
      <t xml:space="preserve">Materials Supplies Dept.
</t>
    </r>
    <r>
      <rPr>
        <sz val="11"/>
        <color theme="1"/>
        <rFont val="宋体"/>
        <family val="3"/>
        <charset val="134"/>
      </rPr>
      <t>物资装备部</t>
    </r>
    <phoneticPr fontId="7" type="noConversion"/>
  </si>
  <si>
    <r>
      <t xml:space="preserve">Scheduling &amp; Dispatch Dept.
</t>
    </r>
    <r>
      <rPr>
        <sz val="11"/>
        <color theme="1"/>
        <rFont val="宋体"/>
        <family val="3"/>
        <charset val="134"/>
      </rPr>
      <t>计划调度部</t>
    </r>
    <phoneticPr fontId="7" type="noConversion"/>
  </si>
  <si>
    <r>
      <t xml:space="preserve">Equipment Management Dept.
</t>
    </r>
    <r>
      <rPr>
        <sz val="11"/>
        <color theme="1"/>
        <rFont val="宋体"/>
        <family val="3"/>
        <charset val="134"/>
      </rPr>
      <t>机械动力部</t>
    </r>
    <phoneticPr fontId="7" type="noConversion"/>
  </si>
  <si>
    <r>
      <t>HSE Dept.
HSE</t>
    </r>
    <r>
      <rPr>
        <sz val="11"/>
        <color theme="1"/>
        <rFont val="宋体"/>
        <family val="3"/>
        <charset val="134"/>
      </rPr>
      <t>管理部</t>
    </r>
    <phoneticPr fontId="7" type="noConversion"/>
  </si>
  <si>
    <r>
      <t xml:space="preserve">IT Dept.
</t>
    </r>
    <r>
      <rPr>
        <sz val="11"/>
        <color theme="1"/>
        <rFont val="宋体"/>
        <family val="3"/>
        <charset val="134"/>
      </rPr>
      <t>信息管理部</t>
    </r>
    <phoneticPr fontId="7" type="noConversion"/>
  </si>
  <si>
    <r>
      <t xml:space="preserve">No.1 Refinery Dept.
</t>
    </r>
    <r>
      <rPr>
        <sz val="11"/>
        <color theme="1"/>
        <rFont val="宋体"/>
        <family val="3"/>
        <charset val="134"/>
      </rPr>
      <t>炼油一部</t>
    </r>
    <phoneticPr fontId="7" type="noConversion"/>
  </si>
  <si>
    <r>
      <t xml:space="preserve">No.2 Refinery Dept.
</t>
    </r>
    <r>
      <rPr>
        <sz val="11"/>
        <color theme="1"/>
        <rFont val="宋体"/>
        <family val="3"/>
        <charset val="134"/>
      </rPr>
      <t>炼油二部</t>
    </r>
    <phoneticPr fontId="7" type="noConversion"/>
  </si>
  <si>
    <r>
      <t xml:space="preserve">No.3 Refinery Dept.
</t>
    </r>
    <r>
      <rPr>
        <sz val="11"/>
        <color theme="1"/>
        <rFont val="宋体"/>
        <family val="3"/>
        <charset val="134"/>
      </rPr>
      <t>炼油三部</t>
    </r>
    <phoneticPr fontId="7" type="noConversion"/>
  </si>
  <si>
    <r>
      <t xml:space="preserve">No.4 Refinery Dept.
</t>
    </r>
    <r>
      <rPr>
        <sz val="11"/>
        <color theme="1"/>
        <rFont val="宋体"/>
        <family val="3"/>
        <charset val="134"/>
      </rPr>
      <t>炼油四部</t>
    </r>
    <phoneticPr fontId="7" type="noConversion"/>
  </si>
  <si>
    <r>
      <t xml:space="preserve">Power Dept.
</t>
    </r>
    <r>
      <rPr>
        <sz val="11"/>
        <color theme="1"/>
        <rFont val="宋体"/>
        <family val="3"/>
        <charset val="134"/>
      </rPr>
      <t>热电部</t>
    </r>
    <phoneticPr fontId="7" type="noConversion"/>
  </si>
  <si>
    <r>
      <t xml:space="preserve">Port and Storage Dept.
</t>
    </r>
    <r>
      <rPr>
        <sz val="11"/>
        <color theme="1"/>
        <rFont val="宋体"/>
        <family val="3"/>
        <charset val="134"/>
      </rPr>
      <t>港务储运部</t>
    </r>
    <phoneticPr fontId="7" type="noConversion"/>
  </si>
  <si>
    <r>
      <t xml:space="preserve">Utilities Dept.
</t>
    </r>
    <r>
      <rPr>
        <sz val="11"/>
        <color theme="1"/>
        <rFont val="宋体"/>
        <family val="3"/>
        <charset val="134"/>
      </rPr>
      <t>公用工程部</t>
    </r>
    <phoneticPr fontId="7" type="noConversion"/>
  </si>
  <si>
    <r>
      <t xml:space="preserve">Quality Analysis Dept.
</t>
    </r>
    <r>
      <rPr>
        <sz val="11"/>
        <color theme="1"/>
        <rFont val="宋体"/>
        <family val="3"/>
        <charset val="134"/>
      </rPr>
      <t>质量检验部</t>
    </r>
    <phoneticPr fontId="7" type="noConversion"/>
  </si>
  <si>
    <r>
      <t xml:space="preserve">Instrument Control Dept.
</t>
    </r>
    <r>
      <rPr>
        <sz val="11"/>
        <color theme="1"/>
        <rFont val="宋体"/>
        <family val="3"/>
        <charset val="134"/>
      </rPr>
      <t>仪表控制部</t>
    </r>
    <phoneticPr fontId="7" type="noConversion"/>
  </si>
  <si>
    <r>
      <t xml:space="preserve">Equipment Maintenance Dept.
</t>
    </r>
    <r>
      <rPr>
        <sz val="11"/>
        <color theme="1"/>
        <rFont val="宋体"/>
        <family val="3"/>
        <charset val="134"/>
      </rPr>
      <t>设备检修部</t>
    </r>
    <phoneticPr fontId="7" type="noConversion"/>
  </si>
  <si>
    <r>
      <t xml:space="preserve">Reward
</t>
    </r>
    <r>
      <rPr>
        <sz val="13"/>
        <color theme="1"/>
        <rFont val="宋体"/>
        <family val="3"/>
        <charset val="134"/>
      </rPr>
      <t>加奖
（</t>
    </r>
    <r>
      <rPr>
        <sz val="13"/>
        <color theme="1"/>
        <rFont val="Times New Roman"/>
        <family val="1"/>
      </rPr>
      <t>BND</t>
    </r>
    <r>
      <rPr>
        <sz val="13"/>
        <color theme="1"/>
        <rFont val="宋体"/>
        <family val="3"/>
        <charset val="134"/>
      </rPr>
      <t>）</t>
    </r>
    <phoneticPr fontId="7" type="noConversion"/>
  </si>
  <si>
    <r>
      <t xml:space="preserve">Balance
</t>
    </r>
    <r>
      <rPr>
        <sz val="13"/>
        <color theme="1"/>
        <rFont val="宋体"/>
        <family val="3"/>
        <charset val="134"/>
      </rPr>
      <t>净考核
（</t>
    </r>
    <r>
      <rPr>
        <sz val="13"/>
        <color theme="1"/>
        <rFont val="Times New Roman"/>
        <family val="1"/>
      </rPr>
      <t>BND</t>
    </r>
    <r>
      <rPr>
        <sz val="13"/>
        <color theme="1"/>
        <rFont val="宋体"/>
        <family val="3"/>
        <charset val="134"/>
      </rPr>
      <t>）</t>
    </r>
    <phoneticPr fontId="7" type="noConversion"/>
  </si>
  <si>
    <r>
      <t xml:space="preserve">Total </t>
    </r>
    <r>
      <rPr>
        <sz val="13"/>
        <color theme="1"/>
        <rFont val="宋体"/>
        <family val="3"/>
        <charset val="134"/>
      </rPr>
      <t>合计（</t>
    </r>
    <r>
      <rPr>
        <sz val="13"/>
        <color theme="1"/>
        <rFont val="Times New Roman"/>
        <family val="1"/>
      </rPr>
      <t>BND</t>
    </r>
    <r>
      <rPr>
        <sz val="13"/>
        <color theme="1"/>
        <rFont val="宋体"/>
        <family val="3"/>
        <charset val="134"/>
      </rPr>
      <t>）</t>
    </r>
    <phoneticPr fontId="7" type="noConversion"/>
  </si>
  <si>
    <r>
      <t xml:space="preserve">Review </t>
    </r>
    <r>
      <rPr>
        <sz val="13"/>
        <color theme="1"/>
        <rFont val="宋体"/>
        <family val="3"/>
        <charset val="134"/>
      </rPr>
      <t>审核人：</t>
    </r>
    <r>
      <rPr>
        <sz val="13"/>
        <color theme="1"/>
        <rFont val="Times New Roman"/>
        <family val="1"/>
      </rPr>
      <t xml:space="preserve">               Date</t>
    </r>
    <r>
      <rPr>
        <sz val="13"/>
        <color theme="1"/>
        <rFont val="宋体"/>
        <family val="3"/>
        <charset val="134"/>
      </rPr>
      <t>日期：</t>
    </r>
    <phoneticPr fontId="7" type="noConversion"/>
  </si>
  <si>
    <r>
      <t xml:space="preserve">Approval </t>
    </r>
    <r>
      <rPr>
        <sz val="13"/>
        <color theme="1"/>
        <rFont val="宋体"/>
        <family val="3"/>
        <charset val="134"/>
      </rPr>
      <t xml:space="preserve">批准人：
</t>
    </r>
    <r>
      <rPr>
        <sz val="13"/>
        <color theme="1"/>
        <rFont val="Times New Roman"/>
        <family val="1"/>
      </rPr>
      <t xml:space="preserve">                                                                                                                Date </t>
    </r>
    <r>
      <rPr>
        <sz val="13"/>
        <color theme="1"/>
        <rFont val="宋体"/>
        <family val="3"/>
        <charset val="134"/>
      </rPr>
      <t>日期</t>
    </r>
    <r>
      <rPr>
        <sz val="13"/>
        <color theme="1"/>
        <rFont val="Times New Roman"/>
        <family val="1"/>
      </rPr>
      <t>:</t>
    </r>
    <phoneticPr fontId="7" type="noConversion"/>
  </si>
  <si>
    <t>考核类别</t>
    <phoneticPr fontId="27" type="noConversion"/>
  </si>
  <si>
    <t>考核项目</t>
    <phoneticPr fontId="27" type="noConversion"/>
  </si>
  <si>
    <t>确保指标</t>
    <phoneticPr fontId="27" type="noConversion"/>
  </si>
  <si>
    <t>考核规则</t>
    <phoneticPr fontId="27" type="noConversion"/>
  </si>
  <si>
    <t>考核部门</t>
    <phoneticPr fontId="27" type="noConversion"/>
  </si>
  <si>
    <t>指标完成情况</t>
    <phoneticPr fontId="27" type="noConversion"/>
  </si>
  <si>
    <t>考核结果</t>
    <phoneticPr fontId="7" type="noConversion"/>
  </si>
  <si>
    <t>热电部月度绩效考核指标</t>
    <phoneticPr fontId="7" type="noConversion"/>
  </si>
  <si>
    <t>质检部月度绩效考核指标</t>
    <phoneticPr fontId="7" type="noConversion"/>
  </si>
  <si>
    <t>电气部月度绩效考核指标</t>
    <phoneticPr fontId="7" type="noConversion"/>
  </si>
  <si>
    <t>考核类别</t>
    <phoneticPr fontId="27" type="noConversion"/>
  </si>
  <si>
    <t>考核项目</t>
    <phoneticPr fontId="27" type="noConversion"/>
  </si>
  <si>
    <t>确保指标</t>
    <phoneticPr fontId="27" type="noConversion"/>
  </si>
  <si>
    <t>考核规则</t>
    <phoneticPr fontId="27" type="noConversion"/>
  </si>
  <si>
    <t>考核部门</t>
    <phoneticPr fontId="27" type="noConversion"/>
  </si>
  <si>
    <t>指标完成情况</t>
    <phoneticPr fontId="27" type="noConversion"/>
  </si>
  <si>
    <t>考核结果</t>
    <phoneticPr fontId="7" type="noConversion"/>
  </si>
  <si>
    <t>炼油一部月度绩效考核指标</t>
    <phoneticPr fontId="7" type="noConversion"/>
  </si>
  <si>
    <t>考核类别</t>
    <phoneticPr fontId="27" type="noConversion"/>
  </si>
  <si>
    <t>考核项目</t>
    <phoneticPr fontId="27" type="noConversion"/>
  </si>
  <si>
    <t>确保指标</t>
    <phoneticPr fontId="27" type="noConversion"/>
  </si>
  <si>
    <t>考核规则</t>
    <phoneticPr fontId="27" type="noConversion"/>
  </si>
  <si>
    <t>考核部门</t>
    <phoneticPr fontId="27" type="noConversion"/>
  </si>
  <si>
    <t>指标完成情况</t>
    <phoneticPr fontId="27" type="noConversion"/>
  </si>
  <si>
    <t>考核结果</t>
    <phoneticPr fontId="7" type="noConversion"/>
  </si>
  <si>
    <t>炼油二部月度绩效考核指标</t>
    <phoneticPr fontId="7" type="noConversion"/>
  </si>
  <si>
    <t>炼油三部月度绩效考核指标</t>
    <phoneticPr fontId="7" type="noConversion"/>
  </si>
  <si>
    <t>炼油四部月度绩效考核指标</t>
    <phoneticPr fontId="7" type="noConversion"/>
  </si>
  <si>
    <t>公用工程部月度绩效考核指标</t>
    <phoneticPr fontId="7" type="noConversion"/>
  </si>
  <si>
    <t>港储部月度绩效考核指标</t>
    <phoneticPr fontId="7" type="noConversion"/>
  </si>
  <si>
    <r>
      <t xml:space="preserve">Hengyi Industries Sdn Bhd  </t>
    </r>
    <r>
      <rPr>
        <b/>
        <sz val="12"/>
        <color theme="1"/>
        <rFont val="华文中宋"/>
        <family val="3"/>
        <charset val="134"/>
      </rPr>
      <t>恒逸实业（文莱）有限公司</t>
    </r>
    <phoneticPr fontId="7" type="noConversion"/>
  </si>
  <si>
    <t>No.</t>
    <phoneticPr fontId="7" type="noConversion"/>
  </si>
  <si>
    <r>
      <t xml:space="preserve">Department / </t>
    </r>
    <r>
      <rPr>
        <sz val="11"/>
        <color theme="1"/>
        <rFont val="宋体"/>
        <family val="3"/>
        <charset val="134"/>
      </rPr>
      <t>部门</t>
    </r>
    <phoneticPr fontId="7" type="noConversion"/>
  </si>
  <si>
    <r>
      <t>Reward/</t>
    </r>
    <r>
      <rPr>
        <sz val="11"/>
        <color theme="1"/>
        <rFont val="宋体"/>
        <family val="3"/>
        <charset val="134"/>
      </rPr>
      <t>加奖
（</t>
    </r>
    <r>
      <rPr>
        <sz val="11"/>
        <color theme="1"/>
        <rFont val="Times New Roman"/>
        <family val="1"/>
      </rPr>
      <t>BND</t>
    </r>
    <r>
      <rPr>
        <sz val="11"/>
        <color theme="1"/>
        <rFont val="宋体"/>
        <family val="3"/>
        <charset val="134"/>
      </rPr>
      <t>）</t>
    </r>
    <phoneticPr fontId="7" type="noConversion"/>
  </si>
  <si>
    <r>
      <t>Fine/</t>
    </r>
    <r>
      <rPr>
        <sz val="11"/>
        <color theme="1"/>
        <rFont val="宋体"/>
        <family val="3"/>
        <charset val="134"/>
      </rPr>
      <t>扣奖
（</t>
    </r>
    <r>
      <rPr>
        <sz val="11"/>
        <color theme="1"/>
        <rFont val="Times New Roman"/>
        <family val="1"/>
      </rPr>
      <t>BND</t>
    </r>
    <r>
      <rPr>
        <sz val="11"/>
        <color theme="1"/>
        <rFont val="宋体"/>
        <family val="3"/>
        <charset val="134"/>
      </rPr>
      <t>）</t>
    </r>
    <phoneticPr fontId="7" type="noConversion"/>
  </si>
  <si>
    <r>
      <t>Net/</t>
    </r>
    <r>
      <rPr>
        <sz val="11"/>
        <color theme="1"/>
        <rFont val="宋体"/>
        <family val="3"/>
        <charset val="134"/>
      </rPr>
      <t>净考核
（</t>
    </r>
    <r>
      <rPr>
        <sz val="11"/>
        <color theme="1"/>
        <rFont val="Times New Roman"/>
        <family val="1"/>
      </rPr>
      <t>BND</t>
    </r>
    <r>
      <rPr>
        <sz val="11"/>
        <color theme="1"/>
        <rFont val="宋体"/>
        <family val="3"/>
        <charset val="134"/>
      </rPr>
      <t>）</t>
    </r>
    <phoneticPr fontId="7" type="noConversion"/>
  </si>
  <si>
    <r>
      <t>CEO's Office /</t>
    </r>
    <r>
      <rPr>
        <sz val="9"/>
        <color theme="1"/>
        <rFont val="宋体"/>
        <family val="3"/>
        <charset val="134"/>
      </rPr>
      <t>总经理办公室</t>
    </r>
    <phoneticPr fontId="7" type="noConversion"/>
  </si>
  <si>
    <r>
      <t>HR Dept. /</t>
    </r>
    <r>
      <rPr>
        <sz val="9"/>
        <color theme="1"/>
        <rFont val="宋体"/>
        <family val="3"/>
        <charset val="134"/>
      </rPr>
      <t>人力资源部</t>
    </r>
    <phoneticPr fontId="7" type="noConversion"/>
  </si>
  <si>
    <r>
      <t>Finance Dept./</t>
    </r>
    <r>
      <rPr>
        <sz val="9"/>
        <color theme="1"/>
        <rFont val="宋体"/>
        <family val="3"/>
        <charset val="134"/>
      </rPr>
      <t>财务管理部</t>
    </r>
    <phoneticPr fontId="7" type="noConversion"/>
  </si>
  <si>
    <r>
      <t>Commercial Dept./</t>
    </r>
    <r>
      <rPr>
        <sz val="9"/>
        <color theme="1"/>
        <rFont val="宋体"/>
        <family val="3"/>
        <charset val="134"/>
      </rPr>
      <t>商务部</t>
    </r>
    <phoneticPr fontId="7" type="noConversion"/>
  </si>
  <si>
    <r>
      <t>Materials Supplies Dept./</t>
    </r>
    <r>
      <rPr>
        <sz val="9"/>
        <color theme="1"/>
        <rFont val="宋体"/>
        <family val="3"/>
        <charset val="134"/>
      </rPr>
      <t>物资装备部</t>
    </r>
    <phoneticPr fontId="7" type="noConversion"/>
  </si>
  <si>
    <r>
      <t>Scheduling &amp; Dispatch Dept./</t>
    </r>
    <r>
      <rPr>
        <sz val="9"/>
        <color theme="1"/>
        <rFont val="宋体"/>
        <family val="3"/>
        <charset val="134"/>
      </rPr>
      <t>计划调度部</t>
    </r>
    <phoneticPr fontId="7" type="noConversion"/>
  </si>
  <si>
    <r>
      <t>Equipment Management Dept./</t>
    </r>
    <r>
      <rPr>
        <sz val="9"/>
        <color theme="1"/>
        <rFont val="宋体"/>
        <family val="3"/>
        <charset val="134"/>
      </rPr>
      <t>机械动力部</t>
    </r>
    <phoneticPr fontId="7" type="noConversion"/>
  </si>
  <si>
    <r>
      <t>HSE Dept./HSE</t>
    </r>
    <r>
      <rPr>
        <sz val="9"/>
        <color theme="1"/>
        <rFont val="宋体"/>
        <family val="3"/>
        <charset val="134"/>
      </rPr>
      <t>管理部</t>
    </r>
    <phoneticPr fontId="7" type="noConversion"/>
  </si>
  <si>
    <r>
      <t>IT Dept./</t>
    </r>
    <r>
      <rPr>
        <sz val="9"/>
        <color theme="1"/>
        <rFont val="宋体"/>
        <family val="3"/>
        <charset val="134"/>
      </rPr>
      <t>信息管理部</t>
    </r>
    <phoneticPr fontId="7" type="noConversion"/>
  </si>
  <si>
    <r>
      <t xml:space="preserve">No.1 Refinery Dept.
</t>
    </r>
    <r>
      <rPr>
        <sz val="9"/>
        <color theme="1"/>
        <rFont val="宋体"/>
        <family val="3"/>
        <charset val="134"/>
      </rPr>
      <t>炼油一部</t>
    </r>
    <phoneticPr fontId="7" type="noConversion"/>
  </si>
  <si>
    <r>
      <t>Professional /</t>
    </r>
    <r>
      <rPr>
        <sz val="9"/>
        <color theme="1"/>
        <rFont val="宋体"/>
        <family val="3"/>
        <charset val="134"/>
      </rPr>
      <t>专业考核</t>
    </r>
    <phoneticPr fontId="7" type="noConversion"/>
  </si>
  <si>
    <r>
      <t xml:space="preserve">Index / </t>
    </r>
    <r>
      <rPr>
        <sz val="9"/>
        <color theme="1"/>
        <rFont val="宋体"/>
        <family val="3"/>
        <charset val="134"/>
      </rPr>
      <t>指标考核</t>
    </r>
    <phoneticPr fontId="7" type="noConversion"/>
  </si>
  <si>
    <r>
      <t xml:space="preserve">No.2 Refinery Dept.
</t>
    </r>
    <r>
      <rPr>
        <sz val="9"/>
        <color theme="1"/>
        <rFont val="宋体"/>
        <family val="3"/>
        <charset val="134"/>
      </rPr>
      <t>炼油二部</t>
    </r>
    <phoneticPr fontId="7" type="noConversion"/>
  </si>
  <si>
    <r>
      <t xml:space="preserve">No.3 Refinery Dept.
</t>
    </r>
    <r>
      <rPr>
        <sz val="9"/>
        <color theme="1"/>
        <rFont val="宋体"/>
        <family val="3"/>
        <charset val="134"/>
      </rPr>
      <t>炼油三部</t>
    </r>
    <phoneticPr fontId="7" type="noConversion"/>
  </si>
  <si>
    <r>
      <t xml:space="preserve">No.4 Refinery Dept.
</t>
    </r>
    <r>
      <rPr>
        <sz val="9"/>
        <color theme="1"/>
        <rFont val="宋体"/>
        <family val="3"/>
        <charset val="134"/>
      </rPr>
      <t>炼油四部</t>
    </r>
    <phoneticPr fontId="7" type="noConversion"/>
  </si>
  <si>
    <r>
      <t xml:space="preserve">Power Dept.
</t>
    </r>
    <r>
      <rPr>
        <sz val="9"/>
        <color theme="1"/>
        <rFont val="宋体"/>
        <family val="3"/>
        <charset val="134"/>
      </rPr>
      <t>热电部</t>
    </r>
    <phoneticPr fontId="7" type="noConversion"/>
  </si>
  <si>
    <r>
      <t xml:space="preserve">Port and Storage Dept.
</t>
    </r>
    <r>
      <rPr>
        <sz val="9"/>
        <color theme="1"/>
        <rFont val="宋体"/>
        <family val="3"/>
        <charset val="134"/>
      </rPr>
      <t>港务储运部</t>
    </r>
    <phoneticPr fontId="7" type="noConversion"/>
  </si>
  <si>
    <r>
      <t xml:space="preserve">Utilities Dept.
</t>
    </r>
    <r>
      <rPr>
        <sz val="9"/>
        <color theme="1"/>
        <rFont val="宋体"/>
        <family val="3"/>
        <charset val="134"/>
      </rPr>
      <t>公用工程部</t>
    </r>
    <phoneticPr fontId="7" type="noConversion"/>
  </si>
  <si>
    <r>
      <t xml:space="preserve">Quality Analysis Dept.
</t>
    </r>
    <r>
      <rPr>
        <sz val="9"/>
        <color theme="1"/>
        <rFont val="宋体"/>
        <family val="3"/>
        <charset val="134"/>
      </rPr>
      <t>质量检验部</t>
    </r>
    <phoneticPr fontId="7" type="noConversion"/>
  </si>
  <si>
    <r>
      <t>Electrical Operation Dept.</t>
    </r>
    <r>
      <rPr>
        <sz val="9"/>
        <color theme="1"/>
        <rFont val="宋体"/>
        <family val="3"/>
        <charset val="134"/>
      </rPr>
      <t xml:space="preserve">
电气运行部</t>
    </r>
    <phoneticPr fontId="7" type="noConversion"/>
  </si>
  <si>
    <r>
      <t xml:space="preserve">Instrument Control Dept.
</t>
    </r>
    <r>
      <rPr>
        <sz val="9"/>
        <color theme="1"/>
        <rFont val="宋体"/>
        <family val="3"/>
        <charset val="134"/>
      </rPr>
      <t>仪表控制部</t>
    </r>
    <phoneticPr fontId="7" type="noConversion"/>
  </si>
  <si>
    <r>
      <t xml:space="preserve">Equipment Maintenance Dept.
</t>
    </r>
    <r>
      <rPr>
        <sz val="9"/>
        <color theme="1"/>
        <rFont val="宋体"/>
        <family val="3"/>
        <charset val="134"/>
      </rPr>
      <t>设备检修部</t>
    </r>
    <phoneticPr fontId="7" type="noConversion"/>
  </si>
  <si>
    <r>
      <rPr>
        <sz val="9"/>
        <rFont val="宋体"/>
        <family val="3"/>
        <charset val="134"/>
      </rPr>
      <t>计调部</t>
    </r>
    <phoneticPr fontId="7" type="noConversion"/>
  </si>
  <si>
    <r>
      <rPr>
        <sz val="9"/>
        <rFont val="宋体"/>
        <family val="3"/>
        <charset val="134"/>
      </rPr>
      <t>仪表自控率</t>
    </r>
    <phoneticPr fontId="7" type="noConversion"/>
  </si>
  <si>
    <r>
      <rPr>
        <sz val="9"/>
        <rFont val="宋体"/>
        <family val="3"/>
        <charset val="134"/>
      </rPr>
      <t>馏出口合格率</t>
    </r>
    <phoneticPr fontId="27" type="noConversion"/>
  </si>
  <si>
    <r>
      <rPr>
        <sz val="9"/>
        <rFont val="宋体"/>
        <family val="3"/>
        <charset val="134"/>
      </rPr>
      <t>采样及时率</t>
    </r>
    <phoneticPr fontId="7" type="noConversion"/>
  </si>
  <si>
    <r>
      <rPr>
        <sz val="9"/>
        <rFont val="宋体"/>
        <family val="3"/>
        <charset val="134"/>
      </rPr>
      <t>质检部</t>
    </r>
    <phoneticPr fontId="7" type="noConversion"/>
  </si>
  <si>
    <r>
      <rPr>
        <sz val="9"/>
        <rFont val="宋体"/>
        <family val="3"/>
        <charset val="134"/>
      </rPr>
      <t>采样准确率</t>
    </r>
    <phoneticPr fontId="7" type="noConversion"/>
  </si>
  <si>
    <r>
      <t>HSE</t>
    </r>
    <r>
      <rPr>
        <sz val="9"/>
        <rFont val="宋体"/>
        <family val="3"/>
        <charset val="134"/>
      </rPr>
      <t>指标</t>
    </r>
  </si>
  <si>
    <r>
      <t>HSE</t>
    </r>
    <r>
      <rPr>
        <sz val="9"/>
        <rFont val="宋体"/>
        <family val="3"/>
        <charset val="134"/>
      </rPr>
      <t>部</t>
    </r>
  </si>
  <si>
    <r>
      <rPr>
        <sz val="9"/>
        <rFont val="宋体"/>
        <family val="3"/>
        <charset val="134"/>
      </rPr>
      <t>机动专业考核</t>
    </r>
    <phoneticPr fontId="27" type="noConversion"/>
  </si>
  <si>
    <r>
      <rPr>
        <sz val="9"/>
        <rFont val="宋体"/>
        <family val="3"/>
        <charset val="134"/>
      </rPr>
      <t>机动部</t>
    </r>
    <phoneticPr fontId="27" type="noConversion"/>
  </si>
  <si>
    <r>
      <rPr>
        <sz val="9"/>
        <rFont val="宋体"/>
        <family val="3"/>
        <charset val="134"/>
      </rPr>
      <t>专业考核</t>
    </r>
    <phoneticPr fontId="27" type="noConversion"/>
  </si>
  <si>
    <r>
      <rPr>
        <sz val="9"/>
        <rFont val="宋体"/>
        <family val="3"/>
        <charset val="134"/>
      </rPr>
      <t>相关职能部门</t>
    </r>
    <phoneticPr fontId="27" type="noConversion"/>
  </si>
  <si>
    <r>
      <rPr>
        <sz val="9"/>
        <rFont val="宋体"/>
        <family val="3"/>
        <charset val="134"/>
      </rPr>
      <t>约束指标考核</t>
    </r>
    <phoneticPr fontId="27" type="noConversion"/>
  </si>
  <si>
    <r>
      <rPr>
        <sz val="9"/>
        <rFont val="宋体"/>
        <family val="3"/>
        <charset val="134"/>
      </rPr>
      <t>非计划停车</t>
    </r>
    <phoneticPr fontId="7" type="noConversion"/>
  </si>
  <si>
    <r>
      <rPr>
        <sz val="9"/>
        <rFont val="宋体"/>
        <family val="3"/>
        <charset val="134"/>
      </rPr>
      <t>一级工艺控制指标每超标一次，扣</t>
    </r>
    <r>
      <rPr>
        <sz val="9"/>
        <rFont val="Times New Roman"/>
        <family val="1"/>
      </rPr>
      <t>20</t>
    </r>
    <r>
      <rPr>
        <sz val="9"/>
        <rFont val="宋体"/>
        <family val="3"/>
        <charset val="134"/>
      </rPr>
      <t>文。</t>
    </r>
    <phoneticPr fontId="7" type="noConversion"/>
  </si>
  <si>
    <r>
      <rPr>
        <sz val="9"/>
        <rFont val="宋体"/>
        <family val="3"/>
        <charset val="134"/>
      </rPr>
      <t>≥</t>
    </r>
    <r>
      <rPr>
        <sz val="9"/>
        <rFont val="Times New Roman"/>
        <family val="1"/>
      </rPr>
      <t>97</t>
    </r>
    <phoneticPr fontId="7" type="noConversion"/>
  </si>
  <si>
    <r>
      <rPr>
        <sz val="9"/>
        <rFont val="宋体"/>
        <family val="3"/>
        <charset val="134"/>
      </rPr>
      <t>≥</t>
    </r>
    <r>
      <rPr>
        <sz val="9"/>
        <rFont val="Times New Roman"/>
        <family val="1"/>
      </rPr>
      <t>95</t>
    </r>
    <phoneticPr fontId="7" type="noConversion"/>
  </si>
  <si>
    <r>
      <rPr>
        <sz val="9"/>
        <rFont val="宋体"/>
        <family val="3"/>
        <charset val="134"/>
      </rPr>
      <t>每发生一次采样不及时，扣</t>
    </r>
    <r>
      <rPr>
        <sz val="9"/>
        <rFont val="Times New Roman"/>
        <family val="1"/>
      </rPr>
      <t>10</t>
    </r>
    <r>
      <rPr>
        <sz val="9"/>
        <rFont val="宋体"/>
        <family val="3"/>
        <charset val="134"/>
      </rPr>
      <t>文。</t>
    </r>
    <phoneticPr fontId="7" type="noConversion"/>
  </si>
  <si>
    <r>
      <rPr>
        <sz val="9"/>
        <rFont val="宋体"/>
        <family val="3"/>
        <charset val="134"/>
      </rPr>
      <t>含盐污水合格率（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 xml:space="preserve">(%) </t>
    </r>
  </si>
  <si>
    <r>
      <rPr>
        <sz val="9"/>
        <rFont val="宋体"/>
        <family val="3"/>
        <charset val="134"/>
      </rPr>
      <t>一个样点不合格，扣</t>
    </r>
    <r>
      <rPr>
        <sz val="9"/>
        <rFont val="Times New Roman"/>
        <family val="1"/>
      </rPr>
      <t>20</t>
    </r>
    <r>
      <rPr>
        <sz val="9"/>
        <rFont val="宋体"/>
        <family val="3"/>
        <charset val="134"/>
      </rPr>
      <t>文。</t>
    </r>
    <phoneticPr fontId="7" type="noConversion"/>
  </si>
  <si>
    <r>
      <rPr>
        <sz val="9"/>
        <rFont val="宋体"/>
        <family val="3"/>
        <charset val="134"/>
      </rPr>
      <t>含油污水、初期雨水池污水合格率（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 xml:space="preserve">(%) </t>
    </r>
  </si>
  <si>
    <r>
      <rPr>
        <sz val="9"/>
        <rFont val="宋体"/>
        <family val="3"/>
        <charset val="134"/>
      </rPr>
      <t>≥</t>
    </r>
    <r>
      <rPr>
        <sz val="9"/>
        <rFont val="Times New Roman"/>
        <family val="1"/>
      </rPr>
      <t>95</t>
    </r>
  </si>
  <si>
    <r>
      <rPr>
        <sz val="9"/>
        <rFont val="宋体"/>
        <family val="3"/>
        <charset val="134"/>
      </rPr>
      <t>外排烟气合格率（</t>
    </r>
    <r>
      <rPr>
        <sz val="9"/>
        <rFont val="Times New Roman"/>
        <family val="1"/>
      </rPr>
      <t>PM</t>
    </r>
    <r>
      <rPr>
        <sz val="9"/>
        <rFont val="宋体"/>
        <family val="3"/>
        <charset val="134"/>
      </rPr>
      <t>、</t>
    </r>
    <r>
      <rPr>
        <sz val="9"/>
        <rFont val="Times New Roman"/>
        <family val="1"/>
      </rPr>
      <t>SO2</t>
    </r>
    <r>
      <rPr>
        <sz val="9"/>
        <rFont val="宋体"/>
        <family val="3"/>
        <charset val="134"/>
      </rPr>
      <t>、</t>
    </r>
    <r>
      <rPr>
        <sz val="9"/>
        <rFont val="Times New Roman"/>
        <family val="1"/>
      </rPr>
      <t xml:space="preserve">Nox)(%) </t>
    </r>
  </si>
  <si>
    <r>
      <rPr>
        <sz val="9"/>
        <rFont val="宋体"/>
        <family val="3"/>
        <charset val="134"/>
      </rPr>
      <t>设备完好率</t>
    </r>
    <r>
      <rPr>
        <sz val="9"/>
        <rFont val="Times New Roman"/>
        <family val="1"/>
      </rPr>
      <t xml:space="preserve">(%) </t>
    </r>
    <phoneticPr fontId="7" type="noConversion"/>
  </si>
  <si>
    <r>
      <rPr>
        <sz val="9"/>
        <rFont val="宋体"/>
        <family val="3"/>
        <charset val="134"/>
      </rPr>
      <t>静密封泄漏率</t>
    </r>
    <r>
      <rPr>
        <sz val="9"/>
        <rFont val="Times New Roman"/>
        <family val="1"/>
      </rPr>
      <t xml:space="preserve">(‰) </t>
    </r>
    <phoneticPr fontId="7" type="noConversion"/>
  </si>
  <si>
    <r>
      <rPr>
        <sz val="9"/>
        <rFont val="宋体"/>
        <family val="3"/>
        <charset val="134"/>
      </rPr>
      <t>≤</t>
    </r>
    <r>
      <rPr>
        <sz val="9"/>
        <rFont val="Times New Roman"/>
        <family val="1"/>
      </rPr>
      <t>0.5</t>
    </r>
    <phoneticPr fontId="7" type="noConversion"/>
  </si>
  <si>
    <r>
      <rPr>
        <sz val="9"/>
        <rFont val="宋体"/>
        <family val="3"/>
        <charset val="134"/>
      </rPr>
      <t>加热炉（设计负荷≥</t>
    </r>
    <r>
      <rPr>
        <sz val="9"/>
        <rFont val="Times New Roman"/>
        <family val="1"/>
      </rPr>
      <t>10MW</t>
    </r>
    <r>
      <rPr>
        <sz val="9"/>
        <rFont val="宋体"/>
        <family val="3"/>
        <charset val="134"/>
      </rPr>
      <t>）热效率</t>
    </r>
    <r>
      <rPr>
        <sz val="9"/>
        <rFont val="Times New Roman"/>
        <family val="1"/>
      </rPr>
      <t xml:space="preserve">(%) </t>
    </r>
    <phoneticPr fontId="7" type="noConversion"/>
  </si>
  <si>
    <r>
      <rPr>
        <sz val="9"/>
        <rFont val="宋体"/>
        <family val="3"/>
        <charset val="134"/>
      </rPr>
      <t>≥</t>
    </r>
    <r>
      <rPr>
        <sz val="9"/>
        <rFont val="Times New Roman"/>
        <family val="1"/>
      </rPr>
      <t>90</t>
    </r>
    <phoneticPr fontId="7" type="noConversion"/>
  </si>
  <si>
    <r>
      <rPr>
        <sz val="9"/>
        <rFont val="宋体"/>
        <family val="3"/>
        <charset val="134"/>
      </rPr>
      <t>机械密封寿命（</t>
    </r>
    <r>
      <rPr>
        <sz val="9"/>
        <rFont val="Times New Roman"/>
        <family val="1"/>
      </rPr>
      <t>h</t>
    </r>
    <r>
      <rPr>
        <sz val="9"/>
        <rFont val="宋体"/>
        <family val="3"/>
        <charset val="134"/>
      </rPr>
      <t>）</t>
    </r>
    <phoneticPr fontId="7" type="noConversion"/>
  </si>
  <si>
    <r>
      <rPr>
        <sz val="9"/>
        <rFont val="宋体"/>
        <family val="3"/>
        <charset val="134"/>
      </rPr>
      <t>≥</t>
    </r>
    <r>
      <rPr>
        <sz val="9"/>
        <rFont val="Times New Roman"/>
        <family val="1"/>
      </rPr>
      <t>25000</t>
    </r>
    <phoneticPr fontId="7" type="noConversion"/>
  </si>
  <si>
    <r>
      <rPr>
        <sz val="9"/>
        <rFont val="宋体"/>
        <family val="3"/>
        <charset val="134"/>
      </rPr>
      <t>滚动轴承寿命（</t>
    </r>
    <r>
      <rPr>
        <sz val="9"/>
        <rFont val="Times New Roman"/>
        <family val="1"/>
      </rPr>
      <t>h</t>
    </r>
    <r>
      <rPr>
        <sz val="9"/>
        <rFont val="宋体"/>
        <family val="3"/>
        <charset val="134"/>
      </rPr>
      <t>）</t>
    </r>
    <phoneticPr fontId="7" type="noConversion"/>
  </si>
  <si>
    <r>
      <rPr>
        <sz val="9"/>
        <rFont val="宋体"/>
        <family val="3"/>
        <charset val="134"/>
      </rPr>
      <t>参照《绩效考核暂行办法》附件</t>
    </r>
    <r>
      <rPr>
        <sz val="9"/>
        <rFont val="Times New Roman"/>
        <family val="1"/>
      </rPr>
      <t>1</t>
    </r>
    <r>
      <rPr>
        <sz val="9"/>
        <rFont val="宋体"/>
        <family val="3"/>
        <charset val="134"/>
      </rPr>
      <t>：专业管理考核细则</t>
    </r>
    <phoneticPr fontId="7" type="noConversion"/>
  </si>
  <si>
    <r>
      <rPr>
        <sz val="9"/>
        <rFont val="宋体"/>
        <family val="3"/>
        <charset val="134"/>
      </rPr>
      <t>参照《绩效考核暂行办法》附件</t>
    </r>
    <r>
      <rPr>
        <sz val="9"/>
        <rFont val="Times New Roman"/>
        <family val="1"/>
      </rPr>
      <t>2</t>
    </r>
    <r>
      <rPr>
        <sz val="9"/>
        <rFont val="宋体"/>
        <family val="3"/>
        <charset val="134"/>
      </rPr>
      <t>：专项工作考核细则</t>
    </r>
    <phoneticPr fontId="7" type="noConversion"/>
  </si>
  <si>
    <r>
      <rPr>
        <sz val="9"/>
        <rFont val="宋体"/>
        <family val="3"/>
        <charset val="134"/>
      </rPr>
      <t>参照《绩效考核暂行办法》附件</t>
    </r>
    <r>
      <rPr>
        <sz val="9"/>
        <rFont val="Times New Roman"/>
        <family val="1"/>
      </rPr>
      <t>3</t>
    </r>
    <r>
      <rPr>
        <sz val="9"/>
        <rFont val="宋体"/>
        <family val="3"/>
        <charset val="134"/>
      </rPr>
      <t>：非计划停工考核细则</t>
    </r>
    <phoneticPr fontId="7" type="noConversion"/>
  </si>
  <si>
    <r>
      <rPr>
        <sz val="9"/>
        <rFont val="宋体"/>
        <family val="3"/>
        <charset val="134"/>
      </rPr>
      <t>常减压联合</t>
    </r>
    <r>
      <rPr>
        <sz val="9"/>
        <rFont val="Times New Roman"/>
        <family val="1"/>
      </rPr>
      <t>(%)</t>
    </r>
    <phoneticPr fontId="7" type="noConversion"/>
  </si>
  <si>
    <r>
      <rPr>
        <sz val="9"/>
        <rFont val="宋体"/>
        <family val="3"/>
        <charset val="134"/>
      </rPr>
      <t>常减压装置采样及时率</t>
    </r>
    <r>
      <rPr>
        <sz val="9"/>
        <rFont val="Times New Roman"/>
        <family val="1"/>
      </rPr>
      <t xml:space="preserve">(%) </t>
    </r>
    <phoneticPr fontId="7" type="noConversion"/>
  </si>
  <si>
    <r>
      <rPr>
        <sz val="9"/>
        <rFont val="宋体"/>
        <family val="3"/>
        <charset val="134"/>
      </rPr>
      <t>产品精制装置采样及时率</t>
    </r>
    <r>
      <rPr>
        <sz val="9"/>
        <rFont val="Times New Roman"/>
        <family val="1"/>
      </rPr>
      <t xml:space="preserve">(%) </t>
    </r>
    <phoneticPr fontId="7" type="noConversion"/>
  </si>
  <si>
    <r>
      <rPr>
        <sz val="9"/>
        <rFont val="宋体"/>
        <family val="3"/>
        <charset val="134"/>
      </rPr>
      <t>轻烃回收装置采样及时</t>
    </r>
    <r>
      <rPr>
        <sz val="9"/>
        <rFont val="Times New Roman"/>
        <family val="1"/>
      </rPr>
      <t xml:space="preserve">(%) </t>
    </r>
    <phoneticPr fontId="7" type="noConversion"/>
  </si>
  <si>
    <r>
      <rPr>
        <sz val="9"/>
        <rFont val="宋体"/>
        <family val="3"/>
        <charset val="134"/>
      </rPr>
      <t>常减压装置采样准确率</t>
    </r>
    <r>
      <rPr>
        <sz val="9"/>
        <rFont val="Times New Roman"/>
        <family val="1"/>
      </rPr>
      <t xml:space="preserve">(%) </t>
    </r>
    <phoneticPr fontId="7" type="noConversion"/>
  </si>
  <si>
    <r>
      <rPr>
        <sz val="9"/>
        <rFont val="宋体"/>
        <family val="3"/>
        <charset val="134"/>
      </rPr>
      <t>每发生一次采错样，扣</t>
    </r>
    <r>
      <rPr>
        <sz val="9"/>
        <rFont val="Times New Roman"/>
        <family val="1"/>
      </rPr>
      <t>10</t>
    </r>
    <r>
      <rPr>
        <sz val="9"/>
        <rFont val="宋体"/>
        <family val="3"/>
        <charset val="134"/>
      </rPr>
      <t>文，不采样扣</t>
    </r>
    <r>
      <rPr>
        <sz val="9"/>
        <rFont val="Times New Roman"/>
        <family val="1"/>
      </rPr>
      <t>20</t>
    </r>
    <r>
      <rPr>
        <sz val="9"/>
        <rFont val="宋体"/>
        <family val="3"/>
        <charset val="134"/>
      </rPr>
      <t>文。</t>
    </r>
    <phoneticPr fontId="7" type="noConversion"/>
  </si>
  <si>
    <r>
      <rPr>
        <sz val="9"/>
        <rFont val="宋体"/>
        <family val="3"/>
        <charset val="134"/>
      </rPr>
      <t>产品精制装置采样准确率</t>
    </r>
    <r>
      <rPr>
        <sz val="9"/>
        <rFont val="Times New Roman"/>
        <family val="1"/>
      </rPr>
      <t xml:space="preserve">(%) </t>
    </r>
    <phoneticPr fontId="7" type="noConversion"/>
  </si>
  <si>
    <r>
      <rPr>
        <sz val="9"/>
        <rFont val="宋体"/>
        <family val="3"/>
        <charset val="134"/>
      </rPr>
      <t>轻烃回收装置采样准确率</t>
    </r>
    <r>
      <rPr>
        <sz val="9"/>
        <rFont val="Times New Roman"/>
        <family val="1"/>
      </rPr>
      <t xml:space="preserve">(%) </t>
    </r>
    <phoneticPr fontId="7" type="noConversion"/>
  </si>
  <si>
    <r>
      <rPr>
        <sz val="9"/>
        <rFont val="宋体"/>
        <family val="3"/>
        <charset val="134"/>
      </rPr>
      <t>计调部</t>
    </r>
    <phoneticPr fontId="27" type="noConversion"/>
  </si>
  <si>
    <r>
      <rPr>
        <sz val="9"/>
        <rFont val="宋体"/>
        <family val="3"/>
        <charset val="134"/>
      </rPr>
      <t>含油污水、初期雨水池污水合格率（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t>
    </r>
  </si>
  <si>
    <r>
      <rPr>
        <sz val="9"/>
        <rFont val="宋体"/>
        <family val="3"/>
        <charset val="134"/>
      </rPr>
      <t>外排烟气合格率（</t>
    </r>
    <r>
      <rPr>
        <sz val="9"/>
        <rFont val="Times New Roman"/>
        <family val="1"/>
      </rPr>
      <t>PM</t>
    </r>
    <r>
      <rPr>
        <sz val="9"/>
        <rFont val="宋体"/>
        <family val="3"/>
        <charset val="134"/>
      </rPr>
      <t>、</t>
    </r>
    <r>
      <rPr>
        <sz val="9"/>
        <rFont val="Times New Roman"/>
        <family val="1"/>
      </rPr>
      <t>SO2</t>
    </r>
    <r>
      <rPr>
        <sz val="9"/>
        <rFont val="宋体"/>
        <family val="3"/>
        <charset val="134"/>
      </rPr>
      <t>、</t>
    </r>
    <r>
      <rPr>
        <sz val="9"/>
        <rFont val="Times New Roman"/>
        <family val="1"/>
      </rPr>
      <t>Nox)(%)</t>
    </r>
  </si>
  <si>
    <r>
      <rPr>
        <sz val="9"/>
        <rFont val="宋体"/>
        <family val="3"/>
        <charset val="134"/>
      </rPr>
      <t>设备完好率</t>
    </r>
    <r>
      <rPr>
        <sz val="9"/>
        <rFont val="Times New Roman"/>
        <family val="1"/>
      </rPr>
      <t>(%)</t>
    </r>
    <phoneticPr fontId="7" type="noConversion"/>
  </si>
  <si>
    <r>
      <rPr>
        <sz val="9"/>
        <rFont val="宋体"/>
        <family val="3"/>
        <charset val="134"/>
      </rPr>
      <t>静密封泄漏率</t>
    </r>
    <r>
      <rPr>
        <sz val="9"/>
        <rFont val="Times New Roman"/>
        <family val="1"/>
      </rPr>
      <t>(‰)</t>
    </r>
    <phoneticPr fontId="7" type="noConversion"/>
  </si>
  <si>
    <r>
      <rPr>
        <sz val="9"/>
        <rFont val="宋体"/>
        <family val="3"/>
        <charset val="134"/>
      </rPr>
      <t>加热炉（设计负荷≥</t>
    </r>
    <r>
      <rPr>
        <sz val="9"/>
        <rFont val="Times New Roman"/>
        <family val="1"/>
      </rPr>
      <t>10MW</t>
    </r>
    <r>
      <rPr>
        <sz val="9"/>
        <rFont val="宋体"/>
        <family val="3"/>
        <charset val="134"/>
      </rPr>
      <t>）热效率</t>
    </r>
    <r>
      <rPr>
        <sz val="9"/>
        <rFont val="Times New Roman"/>
        <family val="1"/>
      </rPr>
      <t>(%)</t>
    </r>
    <phoneticPr fontId="7" type="noConversion"/>
  </si>
  <si>
    <r>
      <rPr>
        <sz val="9"/>
        <rFont val="宋体"/>
        <family val="3"/>
        <charset val="134"/>
      </rPr>
      <t>每次扣</t>
    </r>
    <r>
      <rPr>
        <sz val="9"/>
        <rFont val="Times New Roman"/>
        <family val="1"/>
      </rPr>
      <t>50</t>
    </r>
    <r>
      <rPr>
        <sz val="9"/>
        <rFont val="宋体"/>
        <family val="3"/>
        <charset val="134"/>
      </rPr>
      <t>文。</t>
    </r>
    <phoneticPr fontId="7" type="noConversion"/>
  </si>
  <si>
    <r>
      <rPr>
        <sz val="9"/>
        <rFont val="宋体"/>
        <family val="3"/>
        <charset val="134"/>
      </rPr>
      <t>连续重整装置采样及时率</t>
    </r>
    <r>
      <rPr>
        <sz val="9"/>
        <rFont val="Times New Roman"/>
        <family val="1"/>
      </rPr>
      <t>(%)</t>
    </r>
    <phoneticPr fontId="7" type="noConversion"/>
  </si>
  <si>
    <r>
      <rPr>
        <sz val="9"/>
        <rFont val="宋体"/>
        <family val="3"/>
        <charset val="134"/>
      </rPr>
      <t>芳烃联合装置采样及时率</t>
    </r>
    <r>
      <rPr>
        <sz val="9"/>
        <rFont val="Times New Roman"/>
        <family val="1"/>
      </rPr>
      <t>(%)</t>
    </r>
    <phoneticPr fontId="7" type="noConversion"/>
  </si>
  <si>
    <r>
      <rPr>
        <sz val="9"/>
        <rFont val="宋体"/>
        <family val="3"/>
        <charset val="134"/>
      </rPr>
      <t>轻石异构化装置采样及时率</t>
    </r>
    <r>
      <rPr>
        <sz val="9"/>
        <rFont val="Times New Roman"/>
        <family val="1"/>
      </rPr>
      <t>(%)</t>
    </r>
    <phoneticPr fontId="7" type="noConversion"/>
  </si>
  <si>
    <r>
      <t>PSA</t>
    </r>
    <r>
      <rPr>
        <sz val="9"/>
        <rFont val="宋体"/>
        <family val="3"/>
        <charset val="134"/>
      </rPr>
      <t>装置采样及时率</t>
    </r>
    <r>
      <rPr>
        <sz val="9"/>
        <rFont val="Times New Roman"/>
        <family val="1"/>
      </rPr>
      <t>(%)</t>
    </r>
    <phoneticPr fontId="7" type="noConversion"/>
  </si>
  <si>
    <r>
      <rPr>
        <sz val="9"/>
        <rFont val="宋体"/>
        <family val="3"/>
        <charset val="134"/>
      </rPr>
      <t>连续重整装置采样准确率</t>
    </r>
    <r>
      <rPr>
        <sz val="9"/>
        <rFont val="Times New Roman"/>
        <family val="1"/>
      </rPr>
      <t>(%)</t>
    </r>
    <phoneticPr fontId="7" type="noConversion"/>
  </si>
  <si>
    <r>
      <rPr>
        <sz val="9"/>
        <rFont val="宋体"/>
        <family val="3"/>
        <charset val="134"/>
      </rPr>
      <t>芳烃联合装置采样准确率</t>
    </r>
    <r>
      <rPr>
        <sz val="9"/>
        <rFont val="Times New Roman"/>
        <family val="1"/>
      </rPr>
      <t>(%)</t>
    </r>
    <phoneticPr fontId="7" type="noConversion"/>
  </si>
  <si>
    <r>
      <rPr>
        <sz val="9"/>
        <rFont val="宋体"/>
        <family val="3"/>
        <charset val="134"/>
      </rPr>
      <t>轻石异构化装置采样准确率</t>
    </r>
    <r>
      <rPr>
        <sz val="9"/>
        <rFont val="Times New Roman"/>
        <family val="1"/>
      </rPr>
      <t>(%)</t>
    </r>
    <phoneticPr fontId="7" type="noConversion"/>
  </si>
  <si>
    <r>
      <rPr>
        <sz val="9"/>
        <rFont val="宋体"/>
        <family val="3"/>
        <charset val="134"/>
      </rPr>
      <t>灵活焦化装置采样及时率</t>
    </r>
    <r>
      <rPr>
        <sz val="9"/>
        <rFont val="Times New Roman"/>
        <family val="1"/>
      </rPr>
      <t>(%)</t>
    </r>
    <phoneticPr fontId="7" type="noConversion"/>
  </si>
  <si>
    <r>
      <rPr>
        <sz val="9"/>
        <rFont val="宋体"/>
        <family val="3"/>
        <charset val="134"/>
      </rPr>
      <t>硫磺装置采样及时率</t>
    </r>
    <r>
      <rPr>
        <sz val="9"/>
        <rFont val="Times New Roman"/>
        <family val="1"/>
      </rPr>
      <t>(%)</t>
    </r>
    <phoneticPr fontId="7" type="noConversion"/>
  </si>
  <si>
    <r>
      <rPr>
        <sz val="9"/>
        <rFont val="宋体"/>
        <family val="3"/>
        <charset val="134"/>
      </rPr>
      <t>溶剂再生装置采样及时率</t>
    </r>
    <r>
      <rPr>
        <sz val="9"/>
        <rFont val="Times New Roman"/>
        <family val="1"/>
      </rPr>
      <t>(%)</t>
    </r>
    <phoneticPr fontId="7" type="noConversion"/>
  </si>
  <si>
    <r>
      <rPr>
        <sz val="9"/>
        <rFont val="宋体"/>
        <family val="3"/>
        <charset val="134"/>
      </rPr>
      <t>酸性水汽提装置采样及时率</t>
    </r>
    <r>
      <rPr>
        <sz val="9"/>
        <rFont val="Times New Roman"/>
        <family val="1"/>
      </rPr>
      <t>(%)</t>
    </r>
    <phoneticPr fontId="7" type="noConversion"/>
  </si>
  <si>
    <r>
      <rPr>
        <sz val="9"/>
        <rFont val="宋体"/>
        <family val="3"/>
        <charset val="134"/>
      </rPr>
      <t>灵活焦化装置采样准确率</t>
    </r>
    <r>
      <rPr>
        <sz val="9"/>
        <rFont val="Times New Roman"/>
        <family val="1"/>
      </rPr>
      <t>(%)</t>
    </r>
    <phoneticPr fontId="7" type="noConversion"/>
  </si>
  <si>
    <r>
      <rPr>
        <sz val="9"/>
        <rFont val="宋体"/>
        <family val="3"/>
        <charset val="134"/>
      </rPr>
      <t>硫磺装置采样准确率</t>
    </r>
    <r>
      <rPr>
        <sz val="9"/>
        <rFont val="Times New Roman"/>
        <family val="1"/>
      </rPr>
      <t>(%)</t>
    </r>
    <phoneticPr fontId="7" type="noConversion"/>
  </si>
  <si>
    <r>
      <rPr>
        <sz val="9"/>
        <rFont val="宋体"/>
        <family val="3"/>
        <charset val="134"/>
      </rPr>
      <t>溶剂再生装置采样准确率</t>
    </r>
    <r>
      <rPr>
        <sz val="9"/>
        <rFont val="Times New Roman"/>
        <family val="1"/>
      </rPr>
      <t>(%)</t>
    </r>
    <phoneticPr fontId="7" type="noConversion"/>
  </si>
  <si>
    <r>
      <rPr>
        <sz val="9"/>
        <rFont val="宋体"/>
        <family val="3"/>
        <charset val="134"/>
      </rPr>
      <t>酸性水汽提装置采样准确率</t>
    </r>
    <r>
      <rPr>
        <sz val="9"/>
        <rFont val="Times New Roman"/>
        <family val="1"/>
      </rPr>
      <t>(%)</t>
    </r>
    <phoneticPr fontId="7" type="noConversion"/>
  </si>
  <si>
    <r>
      <rPr>
        <sz val="9"/>
        <rFont val="宋体"/>
        <family val="3"/>
        <charset val="134"/>
      </rPr>
      <t>含油污水、初期雨水池污水合格率（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、氨氮、硫化物、焦粉含量）</t>
    </r>
  </si>
  <si>
    <r>
      <rPr>
        <sz val="9"/>
        <rFont val="宋体"/>
        <family val="3"/>
        <charset val="134"/>
      </rPr>
      <t>外排烟气合格率（</t>
    </r>
    <r>
      <rPr>
        <sz val="9"/>
        <rFont val="Times New Roman"/>
        <family val="1"/>
      </rPr>
      <t>PM</t>
    </r>
    <r>
      <rPr>
        <sz val="9"/>
        <rFont val="宋体"/>
        <family val="3"/>
        <charset val="134"/>
      </rPr>
      <t>、</t>
    </r>
    <r>
      <rPr>
        <sz val="9"/>
        <rFont val="Times New Roman"/>
        <family val="1"/>
      </rPr>
      <t>SO2</t>
    </r>
    <r>
      <rPr>
        <sz val="9"/>
        <rFont val="宋体"/>
        <family val="3"/>
        <charset val="134"/>
      </rPr>
      <t>、</t>
    </r>
    <r>
      <rPr>
        <sz val="9"/>
        <rFont val="Times New Roman"/>
        <family val="1"/>
      </rPr>
      <t>Nox</t>
    </r>
    <r>
      <rPr>
        <sz val="9"/>
        <rFont val="宋体"/>
        <family val="3"/>
        <charset val="134"/>
      </rPr>
      <t>等</t>
    </r>
    <r>
      <rPr>
        <sz val="9"/>
        <rFont val="Times New Roman"/>
        <family val="1"/>
      </rPr>
      <t>)</t>
    </r>
  </si>
  <si>
    <r>
      <rPr>
        <sz val="9"/>
        <rFont val="宋体"/>
        <family val="3"/>
        <charset val="134"/>
      </rPr>
      <t>关键机组及</t>
    </r>
    <r>
      <rPr>
        <sz val="9"/>
        <rFont val="Times New Roman"/>
        <family val="1"/>
      </rPr>
      <t>CFB</t>
    </r>
    <r>
      <rPr>
        <sz val="9"/>
        <rFont val="宋体"/>
        <family val="3"/>
        <charset val="134"/>
      </rPr>
      <t>锅炉非计划停车次数</t>
    </r>
    <phoneticPr fontId="7" type="noConversion"/>
  </si>
  <si>
    <r>
      <rPr>
        <sz val="9"/>
        <rFont val="宋体"/>
        <family val="3"/>
        <charset val="134"/>
      </rPr>
      <t>静密封泄漏率（</t>
    </r>
    <r>
      <rPr>
        <sz val="9"/>
        <rFont val="Times New Roman"/>
        <family val="1"/>
      </rPr>
      <t>‰</t>
    </r>
    <r>
      <rPr>
        <sz val="9"/>
        <rFont val="宋体"/>
        <family val="3"/>
        <charset val="134"/>
      </rPr>
      <t>）</t>
    </r>
    <phoneticPr fontId="7" type="noConversion"/>
  </si>
  <si>
    <r>
      <rPr>
        <sz val="9"/>
        <rFont val="宋体"/>
        <family val="3"/>
        <charset val="134"/>
      </rPr>
      <t>含油污水池污水合格率（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t>
    </r>
    <r>
      <rPr>
        <sz val="9"/>
        <rFont val="宋体"/>
        <family val="3"/>
        <charset val="134"/>
      </rPr>
      <t>）</t>
    </r>
  </si>
  <si>
    <r>
      <rPr>
        <sz val="9"/>
        <rFont val="宋体"/>
        <family val="3"/>
        <charset val="134"/>
      </rPr>
      <t>外排海水合格率（石油类、</t>
    </r>
    <r>
      <rPr>
        <sz val="9"/>
        <rFont val="Times New Roman"/>
        <family val="1"/>
      </rPr>
      <t>DO</t>
    </r>
    <r>
      <rPr>
        <sz val="9"/>
        <rFont val="宋体"/>
        <family val="3"/>
        <charset val="134"/>
      </rPr>
      <t>、余氯、</t>
    </r>
    <r>
      <rPr>
        <sz val="9"/>
        <rFont val="Times New Roman"/>
        <family val="1"/>
      </rPr>
      <t>PH</t>
    </r>
    <r>
      <rPr>
        <sz val="9"/>
        <rFont val="宋体"/>
        <family val="3"/>
        <charset val="134"/>
      </rPr>
      <t>等）（</t>
    </r>
    <r>
      <rPr>
        <sz val="9"/>
        <rFont val="Times New Roman"/>
        <family val="1"/>
      </rPr>
      <t>%</t>
    </r>
    <r>
      <rPr>
        <sz val="9"/>
        <rFont val="宋体"/>
        <family val="3"/>
        <charset val="134"/>
      </rPr>
      <t>）</t>
    </r>
  </si>
  <si>
    <r>
      <rPr>
        <sz val="9"/>
        <rFont val="宋体"/>
        <family val="3"/>
        <charset val="134"/>
      </rPr>
      <t>外排烟气合格率（</t>
    </r>
    <r>
      <rPr>
        <sz val="9"/>
        <rFont val="Times New Roman"/>
        <family val="1"/>
      </rPr>
      <t>PM</t>
    </r>
    <r>
      <rPr>
        <sz val="9"/>
        <rFont val="宋体"/>
        <family val="3"/>
        <charset val="134"/>
      </rPr>
      <t>、</t>
    </r>
    <r>
      <rPr>
        <sz val="9"/>
        <rFont val="Times New Roman"/>
        <family val="1"/>
      </rPr>
      <t>SO2</t>
    </r>
    <r>
      <rPr>
        <sz val="9"/>
        <rFont val="宋体"/>
        <family val="3"/>
        <charset val="134"/>
      </rPr>
      <t>、</t>
    </r>
    <r>
      <rPr>
        <sz val="9"/>
        <rFont val="Times New Roman"/>
        <family val="1"/>
      </rPr>
      <t>Nox</t>
    </r>
    <r>
      <rPr>
        <sz val="9"/>
        <rFont val="宋体"/>
        <family val="3"/>
        <charset val="134"/>
      </rPr>
      <t>等</t>
    </r>
    <r>
      <rPr>
        <sz val="9"/>
        <rFont val="Times New Roman"/>
        <family val="1"/>
      </rPr>
      <t>)</t>
    </r>
    <r>
      <rPr>
        <sz val="9"/>
        <rFont val="宋体"/>
        <family val="3"/>
        <charset val="134"/>
      </rPr>
      <t>（</t>
    </r>
    <r>
      <rPr>
        <sz val="9"/>
        <rFont val="Times New Roman"/>
        <family val="1"/>
      </rPr>
      <t>%</t>
    </r>
    <r>
      <rPr>
        <sz val="9"/>
        <rFont val="宋体"/>
        <family val="3"/>
        <charset val="134"/>
      </rPr>
      <t>）</t>
    </r>
  </si>
  <si>
    <r>
      <rPr>
        <sz val="9"/>
        <rFont val="宋体"/>
        <family val="3"/>
        <charset val="134"/>
      </rPr>
      <t>供电标煤耗（</t>
    </r>
    <r>
      <rPr>
        <sz val="9"/>
        <rFont val="Times New Roman"/>
        <family val="1"/>
      </rPr>
      <t>g/kwh</t>
    </r>
    <r>
      <rPr>
        <sz val="9"/>
        <rFont val="宋体"/>
        <family val="3"/>
        <charset val="134"/>
      </rPr>
      <t>）</t>
    </r>
    <phoneticPr fontId="7" type="noConversion"/>
  </si>
  <si>
    <r>
      <rPr>
        <sz val="9"/>
        <rFont val="宋体"/>
        <family val="3"/>
        <charset val="134"/>
      </rPr>
      <t>完成且超</t>
    </r>
    <r>
      <rPr>
        <sz val="9"/>
        <rFont val="Times New Roman"/>
        <family val="1"/>
      </rPr>
      <t>1%</t>
    </r>
    <r>
      <rPr>
        <sz val="9"/>
        <rFont val="宋体"/>
        <family val="3"/>
        <charset val="134"/>
      </rPr>
      <t>，加</t>
    </r>
    <r>
      <rPr>
        <sz val="9"/>
        <rFont val="Times New Roman"/>
        <family val="1"/>
      </rPr>
      <t>50</t>
    </r>
    <r>
      <rPr>
        <sz val="9"/>
        <rFont val="宋体"/>
        <family val="3"/>
        <charset val="134"/>
      </rPr>
      <t>文；完不成扣</t>
    </r>
    <r>
      <rPr>
        <sz val="9"/>
        <rFont val="Times New Roman"/>
        <family val="1"/>
      </rPr>
      <t>50</t>
    </r>
    <r>
      <rPr>
        <sz val="9"/>
        <rFont val="宋体"/>
        <family val="3"/>
        <charset val="134"/>
      </rPr>
      <t>文。</t>
    </r>
    <phoneticPr fontId="7" type="noConversion"/>
  </si>
  <si>
    <r>
      <rPr>
        <sz val="9"/>
        <rFont val="宋体"/>
        <family val="3"/>
        <charset val="134"/>
      </rPr>
      <t>供热标煤耗（</t>
    </r>
    <r>
      <rPr>
        <sz val="9"/>
        <rFont val="Times New Roman"/>
        <family val="1"/>
      </rPr>
      <t>kg/GJ</t>
    </r>
    <r>
      <rPr>
        <sz val="9"/>
        <rFont val="宋体"/>
        <family val="3"/>
        <charset val="134"/>
      </rPr>
      <t>）</t>
    </r>
    <phoneticPr fontId="7" type="noConversion"/>
  </si>
  <si>
    <r>
      <t>55MW</t>
    </r>
    <r>
      <rPr>
        <sz val="9"/>
        <rFont val="宋体"/>
        <family val="3"/>
        <charset val="134"/>
      </rPr>
      <t>汽耗率（平均）（</t>
    </r>
    <r>
      <rPr>
        <sz val="9"/>
        <rFont val="Times New Roman"/>
        <family val="1"/>
      </rPr>
      <t>kg/kwh</t>
    </r>
    <r>
      <rPr>
        <sz val="9"/>
        <rFont val="宋体"/>
        <family val="3"/>
        <charset val="134"/>
      </rPr>
      <t>）</t>
    </r>
    <phoneticPr fontId="7" type="noConversion"/>
  </si>
  <si>
    <r>
      <rPr>
        <sz val="9"/>
        <rFont val="宋体"/>
        <family val="3"/>
        <charset val="134"/>
      </rPr>
      <t>贸易交接仪表完好率</t>
    </r>
    <r>
      <rPr>
        <sz val="9"/>
        <rFont val="Times New Roman"/>
        <family val="1"/>
      </rPr>
      <t>(%)</t>
    </r>
    <phoneticPr fontId="7" type="noConversion"/>
  </si>
  <si>
    <r>
      <rPr>
        <sz val="9"/>
        <color theme="1"/>
        <rFont val="宋体"/>
        <family val="3"/>
        <charset val="134"/>
      </rPr>
      <t>专业考核</t>
    </r>
    <phoneticPr fontId="27" type="noConversion"/>
  </si>
  <si>
    <r>
      <rPr>
        <sz val="9"/>
        <color theme="1"/>
        <rFont val="宋体"/>
        <family val="3"/>
        <charset val="134"/>
      </rPr>
      <t>相关职能部门</t>
    </r>
    <phoneticPr fontId="27" type="noConversion"/>
  </si>
  <si>
    <r>
      <rPr>
        <sz val="9"/>
        <color theme="1"/>
        <rFont val="宋体"/>
        <family val="3"/>
        <charset val="134"/>
      </rPr>
      <t>约束指标考核</t>
    </r>
    <phoneticPr fontId="27" type="noConversion"/>
  </si>
  <si>
    <r>
      <rPr>
        <sz val="9"/>
        <color theme="1"/>
        <rFont val="宋体"/>
        <family val="3"/>
        <charset val="134"/>
      </rPr>
      <t>参照《绩效考核暂行办法》附件</t>
    </r>
    <r>
      <rPr>
        <sz val="9"/>
        <color theme="1"/>
        <rFont val="Times New Roman"/>
        <family val="1"/>
      </rPr>
      <t>2</t>
    </r>
    <r>
      <rPr>
        <sz val="9"/>
        <color theme="1"/>
        <rFont val="宋体"/>
        <family val="3"/>
        <charset val="134"/>
      </rPr>
      <t>：专项工作考核细则</t>
    </r>
    <phoneticPr fontId="7" type="noConversion"/>
  </si>
  <si>
    <r>
      <rPr>
        <sz val="9"/>
        <color theme="1"/>
        <rFont val="宋体"/>
        <family val="3"/>
        <charset val="134"/>
      </rPr>
      <t>相关职能部门</t>
    </r>
    <phoneticPr fontId="27" type="noConversion"/>
  </si>
  <si>
    <r>
      <rPr>
        <sz val="9"/>
        <color theme="1"/>
        <rFont val="宋体"/>
        <family val="3"/>
        <charset val="134"/>
      </rPr>
      <t>非计划停车</t>
    </r>
    <phoneticPr fontId="7" type="noConversion"/>
  </si>
  <si>
    <r>
      <rPr>
        <sz val="9"/>
        <color theme="1"/>
        <rFont val="宋体"/>
        <family val="3"/>
        <charset val="134"/>
      </rPr>
      <t>参照《绩效考核暂行办法》附件</t>
    </r>
    <r>
      <rPr>
        <sz val="9"/>
        <color theme="1"/>
        <rFont val="Times New Roman"/>
        <family val="1"/>
      </rPr>
      <t>3</t>
    </r>
    <r>
      <rPr>
        <sz val="9"/>
        <color theme="1"/>
        <rFont val="宋体"/>
        <family val="3"/>
        <charset val="134"/>
      </rPr>
      <t>：非计划停工考核细则</t>
    </r>
    <phoneticPr fontId="7" type="noConversion"/>
  </si>
  <si>
    <r>
      <rPr>
        <sz val="9"/>
        <color theme="1"/>
        <rFont val="宋体"/>
        <family val="3"/>
        <charset val="134"/>
      </rPr>
      <t>计调部</t>
    </r>
    <phoneticPr fontId="7" type="noConversion"/>
  </si>
  <si>
    <r>
      <rPr>
        <sz val="9"/>
        <color theme="1"/>
        <rFont val="宋体"/>
        <family val="3"/>
        <charset val="134"/>
      </rPr>
      <t>参照《绩效考核暂行办法》附件</t>
    </r>
    <r>
      <rPr>
        <sz val="9"/>
        <color theme="1"/>
        <rFont val="Times New Roman"/>
        <family val="1"/>
      </rPr>
      <t>1</t>
    </r>
    <r>
      <rPr>
        <sz val="9"/>
        <color theme="1"/>
        <rFont val="宋体"/>
        <family val="3"/>
        <charset val="134"/>
      </rPr>
      <t>：专业管理考核细则</t>
    </r>
    <phoneticPr fontId="7" type="noConversion"/>
  </si>
  <si>
    <t>—</t>
  </si>
  <si>
    <t>设备检修部指标考核汇总</t>
    <phoneticPr fontId="7" type="noConversion"/>
  </si>
  <si>
    <t>Record No.</t>
    <phoneticPr fontId="10" type="noConversion"/>
  </si>
  <si>
    <t>仪控部月度绩效考核指标</t>
    <phoneticPr fontId="7" type="noConversion"/>
  </si>
  <si>
    <t>仪表控制部指标考核汇总</t>
    <phoneticPr fontId="7" type="noConversion"/>
  </si>
  <si>
    <t>电气运行部指标考核汇总</t>
    <phoneticPr fontId="7" type="noConversion"/>
  </si>
  <si>
    <t>质量检验部指标考核汇总</t>
    <phoneticPr fontId="7" type="noConversion"/>
  </si>
  <si>
    <t>港务储运部指标考核汇总</t>
    <phoneticPr fontId="7" type="noConversion"/>
  </si>
  <si>
    <t>公用工程部指标考核汇总</t>
    <phoneticPr fontId="7" type="noConversion"/>
  </si>
  <si>
    <t>热电部指标考核汇总</t>
    <phoneticPr fontId="7" type="noConversion"/>
  </si>
  <si>
    <t>炼油四部指标考核汇总</t>
    <phoneticPr fontId="7" type="noConversion"/>
  </si>
  <si>
    <t>炼油三部指标考核汇总</t>
    <phoneticPr fontId="7" type="noConversion"/>
  </si>
  <si>
    <t>炼油二部指标考核汇总</t>
    <phoneticPr fontId="7" type="noConversion"/>
  </si>
  <si>
    <t>炼油一部指标考核汇总</t>
    <phoneticPr fontId="7" type="noConversion"/>
  </si>
  <si>
    <r>
      <t xml:space="preserve">Preparer </t>
    </r>
    <r>
      <rPr>
        <sz val="13"/>
        <color theme="1"/>
        <rFont val="宋体"/>
        <family val="3"/>
        <charset val="134"/>
      </rPr>
      <t>制表人：</t>
    </r>
    <r>
      <rPr>
        <sz val="13"/>
        <color theme="1"/>
        <rFont val="Times New Roman"/>
        <family val="1"/>
      </rPr>
      <t xml:space="preserve">                     Date</t>
    </r>
    <r>
      <rPr>
        <sz val="13"/>
        <color theme="1"/>
        <rFont val="宋体"/>
        <family val="3"/>
        <charset val="134"/>
      </rPr>
      <t>日期：</t>
    </r>
    <phoneticPr fontId="7" type="noConversion"/>
  </si>
  <si>
    <r>
      <rPr>
        <sz val="16"/>
        <color theme="1"/>
        <rFont val="Arial"/>
        <family val="2"/>
      </rPr>
      <t>Review</t>
    </r>
    <r>
      <rPr>
        <sz val="16"/>
        <color theme="1"/>
        <rFont val="Arial Unicode MS"/>
        <family val="2"/>
        <charset val="134"/>
      </rPr>
      <t>：</t>
    </r>
    <r>
      <rPr>
        <sz val="16"/>
        <color theme="1"/>
        <rFont val="华文中宋"/>
        <family val="3"/>
        <charset val="134"/>
      </rPr>
      <t xml:space="preserve">
审核人</t>
    </r>
    <phoneticPr fontId="7" type="noConversion"/>
  </si>
  <si>
    <r>
      <rPr>
        <sz val="16"/>
        <color theme="1"/>
        <rFont val="Arial"/>
        <family val="2"/>
      </rPr>
      <t xml:space="preserve">Approval </t>
    </r>
    <r>
      <rPr>
        <sz val="16"/>
        <color theme="1"/>
        <rFont val="华文中宋"/>
        <family val="3"/>
        <charset val="134"/>
      </rPr>
      <t>：</t>
    </r>
    <r>
      <rPr>
        <sz val="16"/>
        <color theme="1"/>
        <rFont val="Times New Roman"/>
        <family val="1"/>
      </rPr>
      <t xml:space="preserve">
</t>
    </r>
    <r>
      <rPr>
        <sz val="16"/>
        <color theme="1"/>
        <rFont val="华文中宋"/>
        <family val="3"/>
        <charset val="134"/>
      </rPr>
      <t>批准人</t>
    </r>
    <phoneticPr fontId="7" type="noConversion"/>
  </si>
  <si>
    <r>
      <rPr>
        <sz val="16"/>
        <color theme="1"/>
        <rFont val="Arial"/>
        <family val="2"/>
      </rPr>
      <t>Date</t>
    </r>
    <r>
      <rPr>
        <sz val="16"/>
        <color theme="1"/>
        <rFont val="Arial Unicode MS"/>
        <family val="2"/>
        <charset val="134"/>
      </rPr>
      <t>：</t>
    </r>
    <r>
      <rPr>
        <sz val="16"/>
        <color theme="1"/>
        <rFont val="Times New Roman"/>
        <family val="1"/>
      </rPr>
      <t xml:space="preserve">
</t>
    </r>
    <r>
      <rPr>
        <sz val="16"/>
        <color theme="1"/>
        <rFont val="华文中宋"/>
        <family val="3"/>
        <charset val="134"/>
      </rPr>
      <t>日期</t>
    </r>
    <phoneticPr fontId="7" type="noConversion"/>
  </si>
  <si>
    <t>No.3 Refinery Dept.
炼油三部</t>
  </si>
  <si>
    <t>Port and Storage Dept.
港务储运部</t>
  </si>
  <si>
    <t>No.1 Refinery Dept.
炼油一部</t>
  </si>
  <si>
    <t>No.2 Refinery Dept.
炼油二部</t>
  </si>
  <si>
    <t>No.4 Refinery Dept.
炼油四部</t>
  </si>
  <si>
    <t>Utilities Dept.
公用工程部</t>
  </si>
  <si>
    <t>Power Dept.
热电部</t>
  </si>
  <si>
    <r>
      <t xml:space="preserve">Amount
</t>
    </r>
    <r>
      <rPr>
        <sz val="10.5"/>
        <rFont val="宋体"/>
        <family val="3"/>
        <charset val="134"/>
      </rPr>
      <t>考核金额
（</t>
    </r>
    <r>
      <rPr>
        <sz val="10.5"/>
        <rFont val="Times New Roman"/>
        <family val="1"/>
      </rPr>
      <t>BND</t>
    </r>
    <r>
      <rPr>
        <sz val="10.5"/>
        <rFont val="宋体"/>
        <family val="3"/>
        <charset val="134"/>
      </rPr>
      <t>）</t>
    </r>
    <phoneticPr fontId="7" type="noConversion"/>
  </si>
  <si>
    <t>HSE Dept.
HSE管理部</t>
  </si>
  <si>
    <r>
      <rPr>
        <sz val="9"/>
        <rFont val="宋体"/>
        <family val="3"/>
        <charset val="134"/>
      </rPr>
      <t>＜</t>
    </r>
    <r>
      <rPr>
        <sz val="9"/>
        <rFont val="Times New Roman"/>
        <family val="1"/>
      </rPr>
      <t>95%</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</si>
  <si>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t>
    </r>
    <r>
      <rPr>
        <sz val="9"/>
        <rFont val="Times New Roman"/>
        <family val="1"/>
      </rPr>
      <t>0.5‰</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</si>
  <si>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t>
    </r>
    <r>
      <rPr>
        <sz val="9"/>
        <rFont val="Times New Roman"/>
        <family val="1"/>
      </rPr>
      <t>40000h</t>
    </r>
    <r>
      <rPr>
        <sz val="9"/>
        <rFont val="宋体"/>
        <family val="3"/>
        <charset val="134"/>
      </rPr>
      <t>加</t>
    </r>
    <r>
      <rPr>
        <sz val="9"/>
        <rFont val="Times New Roman"/>
        <family val="1"/>
      </rPr>
      <t>20</t>
    </r>
    <r>
      <rPr>
        <sz val="9"/>
        <rFont val="宋体"/>
        <family val="3"/>
        <charset val="134"/>
      </rPr>
      <t>文；＜</t>
    </r>
    <r>
      <rPr>
        <sz val="9"/>
        <rFont val="Times New Roman"/>
        <family val="1"/>
      </rPr>
      <t>25000h</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</si>
  <si>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t>
    </r>
    <r>
      <rPr>
        <sz val="9"/>
        <rFont val="Times New Roman"/>
        <family val="1"/>
      </rPr>
      <t>50000h</t>
    </r>
    <r>
      <rPr>
        <sz val="9"/>
        <rFont val="宋体"/>
        <family val="3"/>
        <charset val="134"/>
      </rPr>
      <t>加</t>
    </r>
    <r>
      <rPr>
        <sz val="9"/>
        <rFont val="Times New Roman"/>
        <family val="1"/>
      </rPr>
      <t>20</t>
    </r>
    <r>
      <rPr>
        <sz val="9"/>
        <rFont val="宋体"/>
        <family val="3"/>
        <charset val="134"/>
      </rPr>
      <t>文；＜</t>
    </r>
    <r>
      <rPr>
        <sz val="9"/>
        <rFont val="Times New Roman"/>
        <family val="1"/>
      </rPr>
      <t>25000h</t>
    </r>
    <r>
      <rPr>
        <sz val="9"/>
        <rFont val="宋体"/>
        <family val="3"/>
        <charset val="134"/>
      </rPr>
      <t>扣</t>
    </r>
    <r>
      <rPr>
        <sz val="9"/>
        <rFont val="Times New Roman"/>
        <family val="1"/>
      </rPr>
      <t>50</t>
    </r>
    <r>
      <rPr>
        <sz val="9"/>
        <rFont val="宋体"/>
        <family val="3"/>
        <charset val="134"/>
      </rPr>
      <t>文。</t>
    </r>
    <phoneticPr fontId="7" type="noConversion"/>
  </si>
  <si>
    <t>Equipment Maintenance Dept.
设备检修部</t>
  </si>
  <si>
    <t>Electrical Operation Dept.
电气运行部</t>
  </si>
  <si>
    <r>
      <t xml:space="preserve">Equipment Management Dept.
</t>
    </r>
    <r>
      <rPr>
        <sz val="10"/>
        <rFont val="宋体"/>
        <family val="3"/>
        <charset val="134"/>
      </rPr>
      <t>机械动力部</t>
    </r>
  </si>
  <si>
    <r>
      <rPr>
        <sz val="10"/>
        <rFont val="宋体"/>
        <family val="3"/>
        <charset val="134"/>
      </rPr>
      <t>非计划停车</t>
    </r>
    <phoneticPr fontId="7" type="noConversion"/>
  </si>
  <si>
    <r>
      <rPr>
        <sz val="10"/>
        <rFont val="宋体"/>
        <family val="3"/>
        <charset val="134"/>
      </rPr>
      <t>参照《绩效考核暂行办法》附件</t>
    </r>
    <r>
      <rPr>
        <sz val="10"/>
        <rFont val="Times New Roman"/>
        <family val="1"/>
      </rPr>
      <t>3</t>
    </r>
    <r>
      <rPr>
        <sz val="10"/>
        <rFont val="宋体"/>
        <family val="3"/>
        <charset val="134"/>
      </rPr>
      <t>：非计划停工考核细则</t>
    </r>
    <phoneticPr fontId="7" type="noConversion"/>
  </si>
  <si>
    <r>
      <rPr>
        <sz val="10"/>
        <rFont val="宋体"/>
        <family val="3"/>
        <charset val="134"/>
      </rPr>
      <t>计调部</t>
    </r>
    <phoneticPr fontId="7" type="noConversion"/>
  </si>
  <si>
    <r>
      <rPr>
        <sz val="9"/>
        <rFont val="宋体"/>
        <family val="3"/>
        <charset val="134"/>
      </rPr>
      <t>煤油加氢装置采样及时率</t>
    </r>
    <r>
      <rPr>
        <sz val="9"/>
        <rFont val="Times New Roman"/>
        <family val="1"/>
      </rPr>
      <t>(%)</t>
    </r>
    <phoneticPr fontId="7" type="noConversion"/>
  </si>
  <si>
    <r>
      <rPr>
        <sz val="9"/>
        <rFont val="宋体"/>
        <family val="3"/>
        <charset val="134"/>
      </rPr>
      <t>每发生一次采样不及时扣</t>
    </r>
    <r>
      <rPr>
        <sz val="9"/>
        <rFont val="Times New Roman"/>
        <family val="1"/>
      </rPr>
      <t>10</t>
    </r>
    <r>
      <rPr>
        <sz val="9"/>
        <rFont val="宋体"/>
        <family val="3"/>
        <charset val="134"/>
      </rPr>
      <t>文。</t>
    </r>
    <phoneticPr fontId="7" type="noConversion"/>
  </si>
  <si>
    <r>
      <rPr>
        <sz val="9"/>
        <rFont val="宋体"/>
        <family val="3"/>
        <charset val="134"/>
      </rPr>
      <t>质检部</t>
    </r>
    <phoneticPr fontId="27" type="noConversion"/>
  </si>
  <si>
    <r>
      <rPr>
        <sz val="9"/>
        <rFont val="宋体"/>
        <family val="3"/>
        <charset val="134"/>
      </rPr>
      <t>柴油加氢装置采样及时率</t>
    </r>
    <r>
      <rPr>
        <sz val="9"/>
        <rFont val="Times New Roman"/>
        <family val="1"/>
      </rPr>
      <t>(%)</t>
    </r>
    <phoneticPr fontId="7" type="noConversion"/>
  </si>
  <si>
    <r>
      <rPr>
        <sz val="9"/>
        <rFont val="宋体"/>
        <family val="3"/>
        <charset val="134"/>
      </rPr>
      <t>加氢裂化装置采样及时率</t>
    </r>
    <r>
      <rPr>
        <sz val="9"/>
        <rFont val="Times New Roman"/>
        <family val="1"/>
      </rPr>
      <t>(%)</t>
    </r>
    <phoneticPr fontId="7" type="noConversion"/>
  </si>
  <si>
    <r>
      <rPr>
        <sz val="9"/>
        <rFont val="宋体"/>
        <family val="3"/>
        <charset val="134"/>
      </rPr>
      <t>气分装置采样合格率</t>
    </r>
    <r>
      <rPr>
        <sz val="9"/>
        <rFont val="Times New Roman"/>
        <family val="1"/>
      </rPr>
      <t>(%)</t>
    </r>
    <phoneticPr fontId="7" type="noConversion"/>
  </si>
  <si>
    <r>
      <rPr>
        <sz val="9"/>
        <rFont val="宋体"/>
        <family val="3"/>
        <charset val="134"/>
      </rPr>
      <t>煤油加氢装置采样准确率</t>
    </r>
    <r>
      <rPr>
        <sz val="9"/>
        <rFont val="Times New Roman"/>
        <family val="1"/>
      </rPr>
      <t>(%)</t>
    </r>
    <phoneticPr fontId="7" type="noConversion"/>
  </si>
  <si>
    <r>
      <rPr>
        <sz val="9"/>
        <rFont val="宋体"/>
        <family val="3"/>
        <charset val="134"/>
      </rPr>
      <t>柴油加氢装置采样准确率</t>
    </r>
    <r>
      <rPr>
        <sz val="9"/>
        <rFont val="Times New Roman"/>
        <family val="1"/>
      </rPr>
      <t>(%)</t>
    </r>
    <phoneticPr fontId="7" type="noConversion"/>
  </si>
  <si>
    <r>
      <rPr>
        <sz val="9"/>
        <rFont val="宋体"/>
        <family val="3"/>
        <charset val="134"/>
      </rPr>
      <t>加氢裂化装置采样准确率</t>
    </r>
    <r>
      <rPr>
        <sz val="9"/>
        <rFont val="Times New Roman"/>
        <family val="1"/>
      </rPr>
      <t>(%)</t>
    </r>
    <phoneticPr fontId="7" type="noConversion"/>
  </si>
  <si>
    <r>
      <rPr>
        <sz val="9"/>
        <rFont val="宋体"/>
        <family val="3"/>
        <charset val="134"/>
      </rPr>
      <t>气分装置采样准确率</t>
    </r>
    <r>
      <rPr>
        <sz val="9"/>
        <rFont val="Times New Roman"/>
        <family val="1"/>
      </rPr>
      <t>(%)</t>
    </r>
    <phoneticPr fontId="7" type="noConversion"/>
  </si>
  <si>
    <r>
      <rPr>
        <sz val="9"/>
        <rFont val="宋体"/>
        <family val="3"/>
        <charset val="134"/>
      </rPr>
      <t>一个样点不合格扣</t>
    </r>
    <r>
      <rPr>
        <sz val="9"/>
        <rFont val="Times New Roman"/>
        <family val="1"/>
      </rPr>
      <t>20</t>
    </r>
    <r>
      <rPr>
        <sz val="9"/>
        <rFont val="宋体"/>
        <family val="3"/>
        <charset val="134"/>
      </rPr>
      <t>文。</t>
    </r>
    <phoneticPr fontId="7" type="noConversion"/>
  </si>
  <si>
    <r>
      <rPr>
        <sz val="9"/>
        <rFont val="宋体"/>
        <family val="3"/>
        <charset val="134"/>
      </rPr>
      <t>每发生一次采错样扣</t>
    </r>
    <r>
      <rPr>
        <sz val="9"/>
        <rFont val="Times New Roman"/>
        <family val="1"/>
      </rPr>
      <t>10</t>
    </r>
    <r>
      <rPr>
        <sz val="9"/>
        <rFont val="宋体"/>
        <family val="3"/>
        <charset val="134"/>
      </rPr>
      <t>文，不采样扣</t>
    </r>
    <r>
      <rPr>
        <sz val="9"/>
        <rFont val="Times New Roman"/>
        <family val="1"/>
      </rPr>
      <t>20</t>
    </r>
    <r>
      <rPr>
        <sz val="9"/>
        <rFont val="宋体"/>
        <family val="3"/>
        <charset val="134"/>
      </rPr>
      <t>文。</t>
    </r>
    <phoneticPr fontId="7" type="noConversion"/>
  </si>
  <si>
    <r>
      <t>PSA</t>
    </r>
    <r>
      <rPr>
        <sz val="9"/>
        <rFont val="宋体"/>
        <family val="3"/>
        <charset val="134"/>
      </rPr>
      <t>装置馏出口采样准确率</t>
    </r>
    <r>
      <rPr>
        <sz val="9"/>
        <rFont val="Times New Roman"/>
        <family val="1"/>
      </rPr>
      <t>(%)</t>
    </r>
    <phoneticPr fontId="7" type="noConversion"/>
  </si>
  <si>
    <r>
      <rPr>
        <sz val="9"/>
        <rFont val="宋体"/>
        <family val="3"/>
        <charset val="134"/>
      </rPr>
      <t>关键机组及</t>
    </r>
    <r>
      <rPr>
        <sz val="9"/>
        <rFont val="Times New Roman"/>
        <family val="1"/>
      </rPr>
      <t>CFB</t>
    </r>
    <r>
      <rPr>
        <sz val="9"/>
        <rFont val="宋体"/>
        <family val="3"/>
        <charset val="134"/>
      </rPr>
      <t>锅炉非计划停车次数</t>
    </r>
    <r>
      <rPr>
        <sz val="9"/>
        <rFont val="Times New Roman"/>
        <family val="1"/>
      </rPr>
      <t>(</t>
    </r>
    <r>
      <rPr>
        <sz val="9"/>
        <rFont val="宋体"/>
        <family val="3"/>
        <charset val="134"/>
      </rPr>
      <t>次）</t>
    </r>
    <phoneticPr fontId="7" type="noConversion"/>
  </si>
  <si>
    <r>
      <rPr>
        <sz val="9"/>
        <rFont val="宋体"/>
        <family val="3"/>
        <charset val="134"/>
      </rPr>
      <t>≥</t>
    </r>
    <r>
      <rPr>
        <sz val="9"/>
        <rFont val="Times New Roman"/>
        <family val="1"/>
      </rPr>
      <t>40000h</t>
    </r>
    <r>
      <rPr>
        <sz val="9"/>
        <rFont val="宋体"/>
        <family val="3"/>
        <charset val="134"/>
      </rPr>
      <t>加</t>
    </r>
    <r>
      <rPr>
        <sz val="9"/>
        <rFont val="Times New Roman"/>
        <family val="1"/>
      </rPr>
      <t>20</t>
    </r>
    <r>
      <rPr>
        <sz val="9"/>
        <rFont val="宋体"/>
        <family val="3"/>
        <charset val="134"/>
      </rPr>
      <t>文，＜</t>
    </r>
    <r>
      <rPr>
        <sz val="9"/>
        <rFont val="Times New Roman"/>
        <family val="1"/>
      </rPr>
      <t>25000h</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</si>
  <si>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t>
    </r>
    <r>
      <rPr>
        <sz val="9"/>
        <rFont val="Times New Roman"/>
        <family val="1"/>
      </rPr>
      <t>50000h</t>
    </r>
    <r>
      <rPr>
        <sz val="9"/>
        <rFont val="宋体"/>
        <family val="3"/>
        <charset val="134"/>
      </rPr>
      <t>加</t>
    </r>
    <r>
      <rPr>
        <sz val="9"/>
        <rFont val="Times New Roman"/>
        <family val="1"/>
      </rPr>
      <t>20</t>
    </r>
    <r>
      <rPr>
        <sz val="9"/>
        <rFont val="宋体"/>
        <family val="3"/>
        <charset val="134"/>
      </rPr>
      <t>文，＜</t>
    </r>
    <r>
      <rPr>
        <sz val="9"/>
        <rFont val="Times New Roman"/>
        <family val="1"/>
      </rPr>
      <t>25000h</t>
    </r>
    <r>
      <rPr>
        <sz val="9"/>
        <rFont val="宋体"/>
        <family val="3"/>
        <charset val="134"/>
      </rPr>
      <t>扣</t>
    </r>
    <r>
      <rPr>
        <sz val="9"/>
        <rFont val="Times New Roman"/>
        <family val="1"/>
      </rPr>
      <t>50</t>
    </r>
    <r>
      <rPr>
        <sz val="9"/>
        <rFont val="宋体"/>
        <family val="3"/>
        <charset val="134"/>
      </rPr>
      <t>文。</t>
    </r>
    <phoneticPr fontId="7" type="noConversion"/>
  </si>
  <si>
    <t>无</t>
    <phoneticPr fontId="7" type="noConversion"/>
  </si>
  <si>
    <t>无</t>
    <phoneticPr fontId="7" type="noConversion"/>
  </si>
  <si>
    <r>
      <rPr>
        <sz val="9"/>
        <rFont val="宋体"/>
        <family val="3"/>
        <charset val="134"/>
      </rPr>
      <t>设备完好率（</t>
    </r>
    <r>
      <rPr>
        <sz val="9"/>
        <rFont val="Times New Roman"/>
        <family val="1"/>
      </rPr>
      <t>%</t>
    </r>
    <r>
      <rPr>
        <sz val="9"/>
        <rFont val="宋体"/>
        <family val="3"/>
        <charset val="134"/>
      </rPr>
      <t>）</t>
    </r>
    <phoneticPr fontId="7" type="noConversion"/>
  </si>
  <si>
    <r>
      <rPr>
        <sz val="9"/>
        <rFont val="宋体"/>
        <family val="3"/>
        <charset val="134"/>
      </rPr>
      <t>＜</t>
    </r>
    <r>
      <rPr>
        <sz val="9"/>
        <rFont val="Times New Roman"/>
        <family val="1"/>
      </rPr>
      <t>97%</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</si>
  <si>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一个样点不合格，扣</t>
    </r>
    <r>
      <rPr>
        <sz val="9"/>
        <rFont val="Times New Roman"/>
        <family val="1"/>
      </rPr>
      <t>50</t>
    </r>
    <r>
      <rPr>
        <sz val="9"/>
        <rFont val="宋体"/>
        <family val="3"/>
        <charset val="134"/>
      </rPr>
      <t>文。</t>
    </r>
    <phoneticPr fontId="7" type="noConversion"/>
  </si>
  <si>
    <r>
      <rPr>
        <sz val="9"/>
        <rFont val="宋体"/>
        <family val="3"/>
        <charset val="134"/>
      </rPr>
      <t>≤</t>
    </r>
    <r>
      <rPr>
        <sz val="9"/>
        <rFont val="Times New Roman"/>
        <family val="1"/>
      </rPr>
      <t>380</t>
    </r>
    <phoneticPr fontId="7" type="noConversion"/>
  </si>
  <si>
    <r>
      <rPr>
        <sz val="9"/>
        <rFont val="宋体"/>
        <family val="3"/>
        <charset val="134"/>
      </rPr>
      <t>≤</t>
    </r>
    <r>
      <rPr>
        <sz val="9"/>
        <rFont val="Times New Roman"/>
        <family val="1"/>
      </rPr>
      <t>39</t>
    </r>
    <phoneticPr fontId="7" type="noConversion"/>
  </si>
  <si>
    <r>
      <rPr>
        <sz val="9"/>
        <rFont val="宋体"/>
        <family val="3"/>
        <charset val="134"/>
      </rPr>
      <t>综合厂用电率（</t>
    </r>
    <r>
      <rPr>
        <sz val="9"/>
        <rFont val="Times New Roman"/>
        <family val="1"/>
      </rPr>
      <t>%</t>
    </r>
    <r>
      <rPr>
        <sz val="9"/>
        <rFont val="宋体"/>
        <family val="3"/>
        <charset val="134"/>
      </rPr>
      <t>）</t>
    </r>
    <phoneticPr fontId="7" type="noConversion"/>
  </si>
  <si>
    <r>
      <rPr>
        <sz val="9"/>
        <rFont val="宋体"/>
        <family val="3"/>
        <charset val="134"/>
      </rPr>
      <t>≤</t>
    </r>
    <r>
      <rPr>
        <sz val="9"/>
        <rFont val="Times New Roman"/>
        <family val="1"/>
      </rPr>
      <t>26</t>
    </r>
    <phoneticPr fontId="7" type="noConversion"/>
  </si>
  <si>
    <r>
      <t>CFB</t>
    </r>
    <r>
      <rPr>
        <sz val="9"/>
        <rFont val="宋体"/>
        <family val="3"/>
        <charset val="134"/>
      </rPr>
      <t>锅炉热效率（平均）（</t>
    </r>
    <r>
      <rPr>
        <sz val="9"/>
        <rFont val="Times New Roman"/>
        <family val="1"/>
      </rPr>
      <t>%</t>
    </r>
    <r>
      <rPr>
        <sz val="9"/>
        <rFont val="宋体"/>
        <family val="3"/>
        <charset val="134"/>
      </rPr>
      <t>）</t>
    </r>
    <phoneticPr fontId="7" type="noConversion"/>
  </si>
  <si>
    <r>
      <rPr>
        <sz val="9"/>
        <rFont val="宋体"/>
        <family val="3"/>
        <charset val="134"/>
      </rPr>
      <t>≥</t>
    </r>
    <r>
      <rPr>
        <sz val="9"/>
        <rFont val="Times New Roman"/>
        <family val="1"/>
      </rPr>
      <t>91</t>
    </r>
    <phoneticPr fontId="7" type="noConversion"/>
  </si>
  <si>
    <r>
      <rPr>
        <sz val="9"/>
        <rFont val="宋体"/>
        <family val="3"/>
        <charset val="134"/>
      </rPr>
      <t>≥</t>
    </r>
    <r>
      <rPr>
        <sz val="9"/>
        <rFont val="Times New Roman"/>
        <family val="1"/>
      </rPr>
      <t>92%</t>
    </r>
    <r>
      <rPr>
        <sz val="9"/>
        <rFont val="宋体"/>
        <family val="3"/>
        <charset val="134"/>
      </rPr>
      <t>加</t>
    </r>
    <r>
      <rPr>
        <sz val="9"/>
        <rFont val="Times New Roman"/>
        <family val="1"/>
      </rPr>
      <t>50</t>
    </r>
    <r>
      <rPr>
        <sz val="9"/>
        <rFont val="宋体"/>
        <family val="3"/>
        <charset val="134"/>
      </rPr>
      <t>文；＜</t>
    </r>
    <r>
      <rPr>
        <sz val="9"/>
        <rFont val="Times New Roman"/>
        <family val="1"/>
      </rPr>
      <t>91%</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</si>
  <si>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贸易交接仪表完好率（</t>
    </r>
    <r>
      <rPr>
        <sz val="9"/>
        <rFont val="Times New Roman"/>
        <family val="1"/>
      </rPr>
      <t>%</t>
    </r>
    <r>
      <rPr>
        <sz val="9"/>
        <rFont val="宋体"/>
        <family val="3"/>
        <charset val="134"/>
      </rPr>
      <t>）</t>
    </r>
    <phoneticPr fontId="7" type="noConversion"/>
  </si>
  <si>
    <r>
      <rPr>
        <sz val="9"/>
        <rFont val="宋体"/>
        <family val="3"/>
        <charset val="134"/>
      </rPr>
      <t>一个样点不合格，扣</t>
    </r>
    <r>
      <rPr>
        <sz val="9"/>
        <rFont val="Times New Roman"/>
        <family val="1"/>
      </rPr>
      <t>20</t>
    </r>
    <r>
      <rPr>
        <sz val="9"/>
        <rFont val="宋体"/>
        <family val="3"/>
        <charset val="134"/>
      </rPr>
      <t>文币。</t>
    </r>
    <phoneticPr fontId="7" type="noConversion"/>
  </si>
  <si>
    <r>
      <rPr>
        <sz val="9"/>
        <rFont val="宋体"/>
        <family val="3"/>
        <charset val="134"/>
      </rPr>
      <t>参照《绩效考</t>
    </r>
    <r>
      <rPr>
        <sz val="9"/>
        <rFont val="Times New Roman"/>
        <family val="1"/>
      </rPr>
      <t>+B31:D43</t>
    </r>
    <r>
      <rPr>
        <sz val="9"/>
        <rFont val="宋体"/>
        <family val="3"/>
        <charset val="134"/>
      </rPr>
      <t>核暂行办法》附件</t>
    </r>
    <r>
      <rPr>
        <sz val="9"/>
        <rFont val="Times New Roman"/>
        <family val="1"/>
      </rPr>
      <t>2</t>
    </r>
    <r>
      <rPr>
        <sz val="9"/>
        <rFont val="宋体"/>
        <family val="3"/>
        <charset val="134"/>
      </rPr>
      <t>：专项工作考核细则</t>
    </r>
    <phoneticPr fontId="7" type="noConversion"/>
  </si>
  <si>
    <t>无</t>
    <phoneticPr fontId="7" type="noConversion"/>
  </si>
  <si>
    <r>
      <rPr>
        <sz val="16"/>
        <color theme="1"/>
        <rFont val="Arial Unicode MS"/>
        <family val="2"/>
        <charset val="134"/>
      </rPr>
      <t>Preparer：</t>
    </r>
    <r>
      <rPr>
        <sz val="16"/>
        <color theme="1"/>
        <rFont val="华文中宋"/>
        <family val="3"/>
        <charset val="134"/>
      </rPr>
      <t xml:space="preserve">
制表人</t>
    </r>
    <phoneticPr fontId="7" type="noConversion"/>
  </si>
  <si>
    <r>
      <t>Summary of Performance Appraisal</t>
    </r>
    <r>
      <rPr>
        <b/>
        <sz val="12"/>
        <color theme="1"/>
        <rFont val="Arial Unicode MS"/>
        <family val="2"/>
        <charset val="134"/>
      </rPr>
      <t>（</t>
    </r>
    <r>
      <rPr>
        <b/>
        <sz val="12"/>
        <color theme="1"/>
        <rFont val="Arial"/>
        <family val="2"/>
      </rPr>
      <t>February  2020</t>
    </r>
    <r>
      <rPr>
        <b/>
        <sz val="12"/>
        <color theme="1"/>
        <rFont val="Arial Unicode MS"/>
        <family val="2"/>
        <charset val="134"/>
      </rPr>
      <t xml:space="preserve">）
</t>
    </r>
    <r>
      <rPr>
        <b/>
        <sz val="12"/>
        <color theme="1"/>
        <rFont val="黑体"/>
        <family val="3"/>
        <charset val="134"/>
      </rPr>
      <t>考核结果汇总（</t>
    </r>
    <r>
      <rPr>
        <b/>
        <sz val="12"/>
        <color theme="1"/>
        <rFont val="Arial"/>
        <family val="2"/>
      </rPr>
      <t>2020</t>
    </r>
    <r>
      <rPr>
        <b/>
        <sz val="12"/>
        <color theme="1"/>
        <rFont val="黑体"/>
        <family val="3"/>
        <charset val="134"/>
      </rPr>
      <t>年</t>
    </r>
    <r>
      <rPr>
        <b/>
        <sz val="12"/>
        <color theme="1"/>
        <rFont val="Arial"/>
        <family val="2"/>
      </rPr>
      <t>2</t>
    </r>
    <r>
      <rPr>
        <b/>
        <sz val="12"/>
        <color theme="1"/>
        <rFont val="黑体"/>
        <family val="3"/>
        <charset val="134"/>
      </rPr>
      <t>月）</t>
    </r>
    <phoneticPr fontId="10" type="noConversion"/>
  </si>
  <si>
    <t>Instrument Control Dept.
仪表控制部</t>
  </si>
  <si>
    <r>
      <rPr>
        <sz val="9"/>
        <rFont val="宋体"/>
        <family val="3"/>
        <charset val="134"/>
      </rPr>
      <t>≤</t>
    </r>
    <r>
      <rPr>
        <sz val="9"/>
        <rFont val="Times New Roman"/>
        <family val="1"/>
      </rPr>
      <t>4.3</t>
    </r>
    <phoneticPr fontId="7" type="noConversion"/>
  </si>
  <si>
    <r>
      <rPr>
        <sz val="9"/>
        <rFont val="宋体"/>
        <family val="3"/>
        <charset val="134"/>
      </rPr>
      <t>≤</t>
    </r>
    <r>
      <rPr>
        <sz val="9"/>
        <rFont val="Times New Roman"/>
        <family val="1"/>
      </rPr>
      <t>24%</t>
    </r>
    <r>
      <rPr>
        <sz val="9"/>
        <rFont val="宋体"/>
        <family val="3"/>
        <charset val="134"/>
      </rPr>
      <t>加</t>
    </r>
    <r>
      <rPr>
        <sz val="9"/>
        <rFont val="Times New Roman"/>
        <family val="1"/>
      </rPr>
      <t>50</t>
    </r>
    <r>
      <rPr>
        <sz val="9"/>
        <rFont val="宋体"/>
        <family val="3"/>
        <charset val="134"/>
      </rPr>
      <t>文；＞</t>
    </r>
    <r>
      <rPr>
        <sz val="9"/>
        <rFont val="Times New Roman"/>
        <family val="1"/>
      </rPr>
      <t>26%</t>
    </r>
    <r>
      <rPr>
        <sz val="9"/>
        <rFont val="宋体"/>
        <family val="3"/>
        <charset val="134"/>
      </rPr>
      <t>扣</t>
    </r>
    <r>
      <rPr>
        <sz val="9"/>
        <rFont val="Times New Roman"/>
        <family val="1"/>
      </rPr>
      <t>50</t>
    </r>
    <r>
      <rPr>
        <sz val="9"/>
        <rFont val="宋体"/>
        <family val="3"/>
        <charset val="134"/>
      </rPr>
      <t>文。</t>
    </r>
    <phoneticPr fontId="7" type="noConversion"/>
  </si>
  <si>
    <t>无</t>
    <phoneticPr fontId="7" type="noConversion"/>
  </si>
  <si>
    <r>
      <t xml:space="preserve">Scheduling &amp; Dispatch Dept.
</t>
    </r>
    <r>
      <rPr>
        <sz val="10"/>
        <rFont val="宋体"/>
        <family val="3"/>
        <charset val="134"/>
      </rPr>
      <t>计划调度部</t>
    </r>
  </si>
  <si>
    <r>
      <t>HSE Dept.
HSE</t>
    </r>
    <r>
      <rPr>
        <sz val="10"/>
        <rFont val="宋体"/>
        <family val="3"/>
        <charset val="134"/>
      </rPr>
      <t>管理部</t>
    </r>
  </si>
  <si>
    <r>
      <rPr>
        <sz val="9"/>
        <rFont val="宋体"/>
        <family val="3"/>
        <charset val="134"/>
      </rPr>
      <t>继电保护动作正确率</t>
    </r>
    <r>
      <rPr>
        <sz val="9"/>
        <rFont val="Times New Roman"/>
        <family val="1"/>
      </rPr>
      <t>(%)</t>
    </r>
    <phoneticPr fontId="7" type="noConversion"/>
  </si>
  <si>
    <r>
      <rPr>
        <sz val="9"/>
        <rFont val="宋体"/>
        <family val="3"/>
        <charset val="134"/>
      </rPr>
      <t>完不成每次扣</t>
    </r>
    <r>
      <rPr>
        <sz val="9"/>
        <rFont val="Times New Roman"/>
        <family val="1"/>
      </rPr>
      <t>50</t>
    </r>
    <r>
      <rPr>
        <sz val="9"/>
        <rFont val="宋体"/>
        <family val="3"/>
        <charset val="134"/>
      </rPr>
      <t>文。</t>
    </r>
    <phoneticPr fontId="7" type="noConversion"/>
  </si>
  <si>
    <r>
      <rPr>
        <sz val="9"/>
        <rFont val="宋体"/>
        <family val="3"/>
        <charset val="134"/>
      </rPr>
      <t>电机抱轴次数（</t>
    </r>
    <r>
      <rPr>
        <sz val="9"/>
        <rFont val="Times New Roman"/>
        <family val="1"/>
      </rPr>
      <t>90KW</t>
    </r>
    <r>
      <rPr>
        <sz val="9"/>
        <rFont val="宋体"/>
        <family val="3"/>
        <charset val="134"/>
      </rPr>
      <t>以上）</t>
    </r>
    <phoneticPr fontId="7" type="noConversion"/>
  </si>
  <si>
    <r>
      <rPr>
        <sz val="9"/>
        <rFont val="宋体"/>
        <family val="3"/>
        <charset val="134"/>
      </rPr>
      <t>≤</t>
    </r>
    <r>
      <rPr>
        <sz val="9"/>
        <rFont val="Times New Roman"/>
        <family val="1"/>
      </rPr>
      <t>1</t>
    </r>
    <phoneticPr fontId="7" type="noConversion"/>
  </si>
  <si>
    <r>
      <rPr>
        <sz val="10"/>
        <rFont val="宋体"/>
        <family val="3"/>
        <charset val="134"/>
      </rPr>
      <t>在线环保仪表准确率</t>
    </r>
    <r>
      <rPr>
        <sz val="10"/>
        <rFont val="Times New Roman"/>
        <family val="1"/>
      </rPr>
      <t>(%)</t>
    </r>
  </si>
  <si>
    <r>
      <rPr>
        <sz val="10"/>
        <rFont val="宋体"/>
        <family val="3"/>
        <charset val="134"/>
      </rPr>
      <t>≥</t>
    </r>
    <r>
      <rPr>
        <sz val="10"/>
        <rFont val="Times New Roman"/>
        <family val="1"/>
      </rPr>
      <t>95</t>
    </r>
  </si>
  <si>
    <r>
      <rPr>
        <sz val="10"/>
        <rFont val="宋体"/>
        <family val="3"/>
        <charset val="134"/>
      </rPr>
      <t>每低一个百分点，扣</t>
    </r>
    <r>
      <rPr>
        <sz val="10"/>
        <rFont val="Times New Roman"/>
        <family val="1"/>
      </rPr>
      <t>20</t>
    </r>
    <r>
      <rPr>
        <sz val="10"/>
        <rFont val="宋体"/>
        <family val="3"/>
        <charset val="134"/>
      </rPr>
      <t>文。</t>
    </r>
    <phoneticPr fontId="7" type="noConversion"/>
  </si>
  <si>
    <r>
      <rPr>
        <sz val="10"/>
        <rFont val="宋体"/>
        <family val="3"/>
        <charset val="134"/>
      </rPr>
      <t>机动专业考核</t>
    </r>
    <phoneticPr fontId="27" type="noConversion"/>
  </si>
  <si>
    <r>
      <rPr>
        <sz val="10"/>
        <rFont val="宋体"/>
        <family val="3"/>
        <charset val="134"/>
      </rPr>
      <t>每次扣</t>
    </r>
    <r>
      <rPr>
        <sz val="10"/>
        <rFont val="Times New Roman"/>
        <family val="1"/>
      </rPr>
      <t>50</t>
    </r>
    <r>
      <rPr>
        <sz val="10"/>
        <rFont val="宋体"/>
        <family val="3"/>
        <charset val="134"/>
      </rPr>
      <t>文。</t>
    </r>
    <phoneticPr fontId="7" type="noConversion"/>
  </si>
  <si>
    <r>
      <rPr>
        <sz val="10"/>
        <rFont val="宋体"/>
        <family val="3"/>
        <charset val="134"/>
      </rPr>
      <t>机动部</t>
    </r>
    <phoneticPr fontId="27" type="noConversion"/>
  </si>
  <si>
    <r>
      <rPr>
        <sz val="10"/>
        <rFont val="宋体"/>
        <family val="3"/>
        <charset val="134"/>
      </rPr>
      <t>设备完好率</t>
    </r>
    <r>
      <rPr>
        <sz val="10"/>
        <rFont val="Times New Roman"/>
        <family val="1"/>
      </rPr>
      <t>(%)</t>
    </r>
    <phoneticPr fontId="7" type="noConversion"/>
  </si>
  <si>
    <r>
      <rPr>
        <sz val="10"/>
        <rFont val="宋体"/>
        <family val="3"/>
        <charset val="134"/>
      </rPr>
      <t>≥</t>
    </r>
    <r>
      <rPr>
        <sz val="10"/>
        <rFont val="Times New Roman"/>
        <family val="1"/>
      </rPr>
      <t>95</t>
    </r>
    <phoneticPr fontId="7" type="noConversion"/>
  </si>
  <si>
    <r>
      <rPr>
        <sz val="10"/>
        <rFont val="宋体"/>
        <family val="3"/>
        <charset val="134"/>
      </rPr>
      <t>＜</t>
    </r>
    <r>
      <rPr>
        <sz val="10"/>
        <rFont val="Times New Roman"/>
        <family val="1"/>
      </rPr>
      <t>95%</t>
    </r>
    <r>
      <rPr>
        <sz val="10"/>
        <rFont val="宋体"/>
        <family val="3"/>
        <charset val="134"/>
      </rPr>
      <t>扣</t>
    </r>
    <r>
      <rPr>
        <sz val="10"/>
        <rFont val="Times New Roman"/>
        <family val="1"/>
      </rPr>
      <t>50</t>
    </r>
    <r>
      <rPr>
        <sz val="10"/>
        <rFont val="宋体"/>
        <family val="3"/>
        <charset val="134"/>
      </rPr>
      <t>文。</t>
    </r>
    <phoneticPr fontId="7" type="noConversion"/>
  </si>
  <si>
    <r>
      <rPr>
        <sz val="10"/>
        <rFont val="宋体"/>
        <family val="3"/>
        <charset val="134"/>
      </rPr>
      <t>静密封泄漏率（</t>
    </r>
    <r>
      <rPr>
        <sz val="10"/>
        <rFont val="Times New Roman"/>
        <family val="1"/>
      </rPr>
      <t>‰</t>
    </r>
    <r>
      <rPr>
        <sz val="10"/>
        <rFont val="宋体"/>
        <family val="3"/>
        <charset val="134"/>
      </rPr>
      <t>）</t>
    </r>
    <phoneticPr fontId="7" type="noConversion"/>
  </si>
  <si>
    <r>
      <rPr>
        <sz val="10"/>
        <rFont val="宋体"/>
        <family val="3"/>
        <charset val="134"/>
      </rPr>
      <t>≤</t>
    </r>
    <r>
      <rPr>
        <sz val="10"/>
        <rFont val="Times New Roman"/>
        <family val="1"/>
      </rPr>
      <t>0.5</t>
    </r>
    <phoneticPr fontId="7" type="noConversion"/>
  </si>
  <si>
    <r>
      <rPr>
        <sz val="10"/>
        <rFont val="宋体"/>
        <family val="3"/>
        <charset val="134"/>
      </rPr>
      <t>＞</t>
    </r>
    <r>
      <rPr>
        <sz val="10"/>
        <rFont val="Times New Roman"/>
        <family val="1"/>
      </rPr>
      <t>0.5‰</t>
    </r>
    <r>
      <rPr>
        <sz val="10"/>
        <rFont val="宋体"/>
        <family val="3"/>
        <charset val="134"/>
      </rPr>
      <t>扣</t>
    </r>
    <r>
      <rPr>
        <sz val="10"/>
        <rFont val="Times New Roman"/>
        <family val="1"/>
      </rPr>
      <t>50</t>
    </r>
    <r>
      <rPr>
        <sz val="10"/>
        <rFont val="宋体"/>
        <family val="3"/>
        <charset val="134"/>
      </rPr>
      <t>文。</t>
    </r>
    <phoneticPr fontId="7" type="noConversion"/>
  </si>
  <si>
    <r>
      <rPr>
        <sz val="10"/>
        <rFont val="宋体"/>
        <family val="3"/>
        <charset val="134"/>
      </rPr>
      <t>仪表联锁投用率</t>
    </r>
    <r>
      <rPr>
        <sz val="10"/>
        <rFont val="Times New Roman"/>
        <family val="1"/>
      </rPr>
      <t>(%)</t>
    </r>
    <phoneticPr fontId="7" type="noConversion"/>
  </si>
  <si>
    <r>
      <rPr>
        <sz val="10"/>
        <rFont val="宋体"/>
        <family val="3"/>
        <charset val="134"/>
      </rPr>
      <t>≥</t>
    </r>
    <r>
      <rPr>
        <sz val="10"/>
        <rFont val="Times New Roman"/>
        <family val="1"/>
      </rPr>
      <t>98</t>
    </r>
    <phoneticPr fontId="7" type="noConversion"/>
  </si>
  <si>
    <r>
      <rPr>
        <sz val="10"/>
        <rFont val="宋体"/>
        <family val="3"/>
        <charset val="134"/>
      </rPr>
      <t>贸易交接仪表完好率</t>
    </r>
    <r>
      <rPr>
        <sz val="10"/>
        <rFont val="Times New Roman"/>
        <family val="1"/>
      </rPr>
      <t>(%)</t>
    </r>
    <phoneticPr fontId="7" type="noConversion"/>
  </si>
  <si>
    <r>
      <rPr>
        <sz val="10"/>
        <rFont val="宋体"/>
        <family val="3"/>
        <charset val="134"/>
      </rPr>
      <t>≥</t>
    </r>
    <r>
      <rPr>
        <sz val="10"/>
        <rFont val="Times New Roman"/>
        <family val="1"/>
      </rPr>
      <t>97</t>
    </r>
    <phoneticPr fontId="7" type="noConversion"/>
  </si>
  <si>
    <r>
      <rPr>
        <sz val="10"/>
        <rFont val="宋体"/>
        <family val="3"/>
        <charset val="134"/>
      </rPr>
      <t>＜</t>
    </r>
    <r>
      <rPr>
        <sz val="10"/>
        <rFont val="Times New Roman"/>
        <family val="1"/>
      </rPr>
      <t>97%</t>
    </r>
    <r>
      <rPr>
        <sz val="10"/>
        <rFont val="宋体"/>
        <family val="3"/>
        <charset val="134"/>
      </rPr>
      <t>扣</t>
    </r>
    <r>
      <rPr>
        <sz val="10"/>
        <rFont val="Times New Roman"/>
        <family val="1"/>
      </rPr>
      <t>50</t>
    </r>
    <r>
      <rPr>
        <sz val="10"/>
        <rFont val="宋体"/>
        <family val="3"/>
        <charset val="134"/>
      </rPr>
      <t>文。</t>
    </r>
    <phoneticPr fontId="7" type="noConversion"/>
  </si>
  <si>
    <r>
      <rPr>
        <sz val="10"/>
        <rFont val="宋体"/>
        <family val="3"/>
        <charset val="134"/>
      </rPr>
      <t>专业考核</t>
    </r>
    <phoneticPr fontId="27" type="noConversion"/>
  </si>
  <si>
    <r>
      <rPr>
        <sz val="10"/>
        <rFont val="宋体"/>
        <family val="3"/>
        <charset val="134"/>
      </rPr>
      <t>参照《绩效考核暂行办法》附件</t>
    </r>
    <r>
      <rPr>
        <sz val="10"/>
        <rFont val="Times New Roman"/>
        <family val="1"/>
      </rPr>
      <t>1</t>
    </r>
    <r>
      <rPr>
        <sz val="10"/>
        <rFont val="宋体"/>
        <family val="3"/>
        <charset val="134"/>
      </rPr>
      <t>：专业管理考核细则</t>
    </r>
    <phoneticPr fontId="7" type="noConversion"/>
  </si>
  <si>
    <r>
      <rPr>
        <sz val="10"/>
        <rFont val="宋体"/>
        <family val="3"/>
        <charset val="134"/>
      </rPr>
      <t>相关职能部门</t>
    </r>
    <phoneticPr fontId="27" type="noConversion"/>
  </si>
  <si>
    <r>
      <rPr>
        <sz val="10"/>
        <rFont val="宋体"/>
        <family val="3"/>
        <charset val="134"/>
      </rPr>
      <t>约束指标考核</t>
    </r>
    <phoneticPr fontId="27" type="noConversion"/>
  </si>
  <si>
    <r>
      <rPr>
        <sz val="10"/>
        <rFont val="宋体"/>
        <family val="3"/>
        <charset val="134"/>
      </rPr>
      <t>参照《绩效考核暂行办法》附件</t>
    </r>
    <r>
      <rPr>
        <sz val="10"/>
        <rFont val="Times New Roman"/>
        <family val="1"/>
      </rPr>
      <t>2</t>
    </r>
    <r>
      <rPr>
        <sz val="10"/>
        <rFont val="宋体"/>
        <family val="3"/>
        <charset val="134"/>
      </rPr>
      <t>：专项工作考核细则</t>
    </r>
    <phoneticPr fontId="7" type="noConversion"/>
  </si>
  <si>
    <r>
      <rPr>
        <sz val="9"/>
        <rFont val="宋体"/>
        <family val="3"/>
        <charset val="134"/>
      </rPr>
      <t>设备故障返修次数</t>
    </r>
    <phoneticPr fontId="7" type="noConversion"/>
  </si>
  <si>
    <r>
      <t>HSE</t>
    </r>
    <r>
      <rPr>
        <sz val="10"/>
        <rFont val="宋体"/>
        <family val="3"/>
        <charset val="134"/>
      </rPr>
      <t>指标</t>
    </r>
    <phoneticPr fontId="7" type="noConversion"/>
  </si>
  <si>
    <r>
      <t xml:space="preserve">Hengyi Industries Sdn Bhd  </t>
    </r>
    <r>
      <rPr>
        <b/>
        <sz val="12"/>
        <rFont val="华文中宋"/>
        <family val="3"/>
        <charset val="134"/>
      </rPr>
      <t>恒逸实业（文莱）有限公司</t>
    </r>
    <phoneticPr fontId="10" type="noConversion"/>
  </si>
  <si>
    <r>
      <t xml:space="preserve">No.
</t>
    </r>
    <r>
      <rPr>
        <sz val="10.5"/>
        <rFont val="宋体"/>
        <family val="3"/>
        <charset val="134"/>
      </rPr>
      <t>序号</t>
    </r>
    <phoneticPr fontId="7" type="noConversion"/>
  </si>
  <si>
    <r>
      <t xml:space="preserve">Executive  Dept.
</t>
    </r>
    <r>
      <rPr>
        <sz val="10.5"/>
        <rFont val="宋体"/>
        <family val="3"/>
        <charset val="134"/>
      </rPr>
      <t>考核部门</t>
    </r>
    <phoneticPr fontId="7" type="noConversion"/>
  </si>
  <si>
    <r>
      <t xml:space="preserve">Assessed Dept.
</t>
    </r>
    <r>
      <rPr>
        <sz val="10.5"/>
        <rFont val="宋体"/>
        <family val="3"/>
        <charset val="134"/>
      </rPr>
      <t>被考核部门</t>
    </r>
    <phoneticPr fontId="7" type="noConversion"/>
  </si>
  <si>
    <r>
      <t xml:space="preserve">Terms
</t>
    </r>
    <r>
      <rPr>
        <sz val="10.5"/>
        <rFont val="宋体"/>
        <family val="3"/>
        <charset val="134"/>
      </rPr>
      <t>引用条款</t>
    </r>
    <phoneticPr fontId="7" type="noConversion"/>
  </si>
  <si>
    <r>
      <t xml:space="preserve">Problem Description
</t>
    </r>
    <r>
      <rPr>
        <sz val="10.5"/>
        <rFont val="宋体"/>
        <family val="3"/>
        <charset val="134"/>
      </rPr>
      <t>考核问题描述</t>
    </r>
    <phoneticPr fontId="7" type="noConversion"/>
  </si>
  <si>
    <t>计调部</t>
    <phoneticPr fontId="7" type="noConversion"/>
  </si>
  <si>
    <t>无</t>
    <phoneticPr fontId="7" type="noConversion"/>
  </si>
  <si>
    <r>
      <t>HSE</t>
    </r>
    <r>
      <rPr>
        <sz val="10"/>
        <rFont val="宋体"/>
        <family val="3"/>
        <charset val="134"/>
      </rPr>
      <t>部</t>
    </r>
    <phoneticPr fontId="7" type="noConversion"/>
  </si>
  <si>
    <t>IT Dept.
信息管理部</t>
  </si>
  <si>
    <t>Scheduling &amp; Dispatch Dept.
计划调度部</t>
  </si>
  <si>
    <t>Equipment Management Dept.
机械动力部</t>
  </si>
  <si>
    <t>1个样不合格</t>
    <phoneticPr fontId="7" type="noConversion"/>
  </si>
  <si>
    <r>
      <rPr>
        <sz val="9"/>
        <rFont val="宋体"/>
        <family val="3"/>
        <charset val="134"/>
      </rPr>
      <t>按组统计，≥</t>
    </r>
    <r>
      <rPr>
        <sz val="9"/>
        <rFont val="Times New Roman"/>
        <family val="1"/>
      </rPr>
      <t>92%</t>
    </r>
    <r>
      <rPr>
        <sz val="9"/>
        <rFont val="宋体"/>
        <family val="3"/>
        <charset val="134"/>
      </rPr>
      <t>加</t>
    </r>
    <r>
      <rPr>
        <sz val="9"/>
        <rFont val="Times New Roman"/>
        <family val="1"/>
      </rPr>
      <t>50</t>
    </r>
    <r>
      <rPr>
        <sz val="9"/>
        <rFont val="宋体"/>
        <family val="3"/>
        <charset val="134"/>
      </rPr>
      <t>文；＜</t>
    </r>
    <r>
      <rPr>
        <sz val="9"/>
        <rFont val="Times New Roman"/>
        <family val="1"/>
      </rPr>
      <t>90%</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</si>
  <si>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按组统计，≥</t>
    </r>
    <r>
      <rPr>
        <sz val="9"/>
        <rFont val="Times New Roman"/>
        <family val="1"/>
      </rPr>
      <t>92%</t>
    </r>
    <r>
      <rPr>
        <sz val="9"/>
        <rFont val="宋体"/>
        <family val="3"/>
        <charset val="134"/>
      </rPr>
      <t>加</t>
    </r>
    <r>
      <rPr>
        <sz val="9"/>
        <rFont val="Times New Roman"/>
        <family val="1"/>
      </rPr>
      <t>50</t>
    </r>
    <r>
      <rPr>
        <sz val="9"/>
        <rFont val="宋体"/>
        <family val="3"/>
        <charset val="134"/>
      </rPr>
      <t>文；＜</t>
    </r>
    <r>
      <rPr>
        <sz val="9"/>
        <rFont val="Times New Roman"/>
        <family val="1"/>
      </rPr>
      <t>90%</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</si>
  <si>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机械密封寿命（</t>
    </r>
    <r>
      <rPr>
        <sz val="9"/>
        <rFont val="Times New Roman"/>
        <family val="1"/>
      </rPr>
      <t>h</t>
    </r>
    <r>
      <rPr>
        <sz val="9"/>
        <rFont val="宋体"/>
        <family val="3"/>
        <charset val="134"/>
      </rPr>
      <t>）</t>
    </r>
    <phoneticPr fontId="7" type="noConversion"/>
  </si>
  <si>
    <r>
      <rPr>
        <sz val="9"/>
        <rFont val="宋体"/>
        <family val="3"/>
        <charset val="134"/>
      </rPr>
      <t>滚动轴承寿命（</t>
    </r>
    <r>
      <rPr>
        <sz val="9"/>
        <rFont val="Times New Roman"/>
        <family val="1"/>
      </rPr>
      <t>h</t>
    </r>
    <r>
      <rPr>
        <sz val="9"/>
        <rFont val="宋体"/>
        <family val="3"/>
        <charset val="134"/>
      </rPr>
      <t>）</t>
    </r>
    <phoneticPr fontId="7" type="noConversion"/>
  </si>
  <si>
    <r>
      <rPr>
        <sz val="9"/>
        <rFont val="宋体"/>
        <family val="3"/>
        <charset val="134"/>
      </rPr>
      <t>按组统计，≥</t>
    </r>
    <r>
      <rPr>
        <sz val="9"/>
        <rFont val="Times New Roman"/>
        <family val="1"/>
      </rPr>
      <t>92%</t>
    </r>
    <r>
      <rPr>
        <sz val="9"/>
        <rFont val="宋体"/>
        <family val="3"/>
        <charset val="134"/>
      </rPr>
      <t>加</t>
    </r>
    <r>
      <rPr>
        <sz val="9"/>
        <rFont val="Times New Roman"/>
        <family val="1"/>
      </rPr>
      <t>50</t>
    </r>
    <r>
      <rPr>
        <sz val="9"/>
        <rFont val="宋体"/>
        <family val="3"/>
        <charset val="134"/>
      </rPr>
      <t>文，＜</t>
    </r>
    <r>
      <rPr>
        <sz val="9"/>
        <rFont val="Times New Roman"/>
        <family val="1"/>
      </rPr>
      <t>90%</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</si>
  <si>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加热炉（设计负荷≥</t>
    </r>
    <r>
      <rPr>
        <sz val="9"/>
        <rFont val="Times New Roman"/>
        <family val="1"/>
      </rPr>
      <t>10MW</t>
    </r>
    <r>
      <rPr>
        <sz val="9"/>
        <rFont val="宋体"/>
        <family val="3"/>
        <charset val="134"/>
      </rPr>
      <t>）热效率（</t>
    </r>
    <r>
      <rPr>
        <sz val="9"/>
        <rFont val="Times New Roman"/>
        <family val="1"/>
      </rPr>
      <t>%</t>
    </r>
    <r>
      <rPr>
        <sz val="9"/>
        <rFont val="宋体"/>
        <family val="3"/>
        <charset val="134"/>
      </rPr>
      <t>）</t>
    </r>
    <phoneticPr fontId="7" type="noConversion"/>
  </si>
  <si>
    <t>设备检修部月度绩效考核指标</t>
    <phoneticPr fontId="7" type="noConversion"/>
  </si>
  <si>
    <r>
      <rPr>
        <sz val="9"/>
        <rFont val="宋体"/>
        <family val="3"/>
        <charset val="134"/>
      </rPr>
      <t>含油污水、含盐污水池污水合格率（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t>
    </r>
    <r>
      <rPr>
        <sz val="9"/>
        <rFont val="Times New Roman"/>
        <family val="1"/>
      </rPr>
      <t>(%)</t>
    </r>
  </si>
  <si>
    <r>
      <rPr>
        <sz val="9"/>
        <rFont val="宋体"/>
        <family val="3"/>
        <charset val="134"/>
      </rPr>
      <t>关键机组及</t>
    </r>
    <r>
      <rPr>
        <sz val="9"/>
        <rFont val="Times New Roman"/>
        <family val="1"/>
      </rPr>
      <t>CFB</t>
    </r>
    <r>
      <rPr>
        <sz val="9"/>
        <rFont val="宋体"/>
        <family val="3"/>
        <charset val="134"/>
      </rPr>
      <t>锅炉非计划停车次数</t>
    </r>
    <phoneticPr fontId="7" type="noConversion"/>
  </si>
  <si>
    <r>
      <rPr>
        <sz val="10"/>
        <rFont val="宋体"/>
        <family val="3"/>
        <charset val="134"/>
      </rPr>
      <t>关键机组及</t>
    </r>
    <r>
      <rPr>
        <sz val="10"/>
        <rFont val="Times New Roman"/>
        <family val="1"/>
      </rPr>
      <t>CFB</t>
    </r>
    <r>
      <rPr>
        <sz val="10"/>
        <rFont val="宋体"/>
        <family val="3"/>
        <charset val="134"/>
      </rPr>
      <t>锅炉非计划停车次数</t>
    </r>
    <phoneticPr fontId="7" type="noConversion"/>
  </si>
  <si>
    <r>
      <rPr>
        <sz val="10"/>
        <rFont val="宋体"/>
        <family val="3"/>
        <charset val="134"/>
      </rPr>
      <t>含油污水、初期雨水池污水合格率（</t>
    </r>
    <r>
      <rPr>
        <sz val="10"/>
        <rFont val="Times New Roman"/>
        <family val="1"/>
      </rPr>
      <t>COD</t>
    </r>
    <r>
      <rPr>
        <sz val="10"/>
        <rFont val="宋体"/>
        <family val="3"/>
        <charset val="134"/>
      </rPr>
      <t>、石油类、</t>
    </r>
    <r>
      <rPr>
        <sz val="10"/>
        <rFont val="Times New Roman"/>
        <family val="1"/>
      </rPr>
      <t>PH</t>
    </r>
    <r>
      <rPr>
        <sz val="10"/>
        <rFont val="宋体"/>
        <family val="3"/>
        <charset val="134"/>
      </rPr>
      <t>、苯类）</t>
    </r>
    <r>
      <rPr>
        <sz val="10"/>
        <rFont val="Times New Roman"/>
        <family val="1"/>
      </rPr>
      <t>(%)</t>
    </r>
    <phoneticPr fontId="7" type="noConversion"/>
  </si>
  <si>
    <r>
      <rPr>
        <sz val="10"/>
        <rFont val="宋体"/>
        <family val="3"/>
        <charset val="134"/>
      </rPr>
      <t>外排烟气合格率（</t>
    </r>
    <r>
      <rPr>
        <sz val="10"/>
        <rFont val="Times New Roman"/>
        <family val="1"/>
      </rPr>
      <t>PM</t>
    </r>
    <r>
      <rPr>
        <sz val="10"/>
        <rFont val="宋体"/>
        <family val="3"/>
        <charset val="134"/>
      </rPr>
      <t>、</t>
    </r>
    <r>
      <rPr>
        <sz val="10"/>
        <rFont val="Times New Roman"/>
        <family val="1"/>
      </rPr>
      <t>SO2</t>
    </r>
    <r>
      <rPr>
        <sz val="10"/>
        <rFont val="宋体"/>
        <family val="3"/>
        <charset val="134"/>
      </rPr>
      <t>、</t>
    </r>
    <r>
      <rPr>
        <sz val="10"/>
        <rFont val="Times New Roman"/>
        <family val="1"/>
      </rPr>
      <t>Nox</t>
    </r>
    <r>
      <rPr>
        <sz val="10"/>
        <rFont val="宋体"/>
        <family val="3"/>
        <charset val="134"/>
      </rPr>
      <t>等</t>
    </r>
    <r>
      <rPr>
        <sz val="10"/>
        <rFont val="Times New Roman"/>
        <family val="1"/>
      </rPr>
      <t>)</t>
    </r>
    <r>
      <rPr>
        <sz val="10"/>
        <rFont val="宋体"/>
        <family val="3"/>
        <charset val="134"/>
      </rPr>
      <t>、再生废气（氯含量）</t>
    </r>
    <r>
      <rPr>
        <sz val="10"/>
        <rFont val="Times New Roman"/>
        <family val="1"/>
      </rPr>
      <t>(%)</t>
    </r>
    <phoneticPr fontId="7" type="noConversion"/>
  </si>
  <si>
    <t>CEO's Office
总经理办公室</t>
  </si>
  <si>
    <r>
      <rPr>
        <b/>
        <sz val="16"/>
        <rFont val="Arial Unicode MS"/>
        <family val="2"/>
        <charset val="134"/>
      </rPr>
      <t xml:space="preserve">CEO's Office  / </t>
    </r>
    <r>
      <rPr>
        <b/>
        <sz val="16"/>
        <rFont val="华文中宋"/>
        <family val="3"/>
        <charset val="134"/>
      </rPr>
      <t>总经理办公室</t>
    </r>
    <phoneticPr fontId="7" type="noConversion"/>
  </si>
  <si>
    <r>
      <rPr>
        <b/>
        <sz val="14"/>
        <rFont val="Times New Roman"/>
        <family val="1"/>
      </rPr>
      <t>Remarks</t>
    </r>
    <r>
      <rPr>
        <sz val="14"/>
        <rFont val="宋体"/>
        <family val="3"/>
        <charset val="134"/>
      </rPr>
      <t>：</t>
    </r>
    <phoneticPr fontId="7" type="noConversion"/>
  </si>
  <si>
    <r>
      <rPr>
        <b/>
        <sz val="22"/>
        <rFont val="Arial Unicode MS"/>
        <family val="2"/>
        <charset val="134"/>
      </rPr>
      <t>Publicity Form for Performance Appraisal April, 2020</t>
    </r>
    <r>
      <rPr>
        <b/>
        <sz val="24"/>
        <rFont val="Arial Unicode MS"/>
        <family val="2"/>
        <charset val="134"/>
      </rPr>
      <t xml:space="preserve">
2020</t>
    </r>
    <r>
      <rPr>
        <b/>
        <sz val="24"/>
        <rFont val="华文中宋"/>
        <family val="3"/>
        <charset val="134"/>
      </rPr>
      <t>年</t>
    </r>
    <r>
      <rPr>
        <b/>
        <sz val="24"/>
        <rFont val="Arial Unicode MS"/>
        <family val="2"/>
        <charset val="134"/>
      </rPr>
      <t>4</t>
    </r>
    <r>
      <rPr>
        <b/>
        <sz val="24"/>
        <rFont val="华文中宋"/>
        <family val="3"/>
        <charset val="134"/>
      </rPr>
      <t>月绩效考核情况公示表</t>
    </r>
    <phoneticPr fontId="7" type="noConversion"/>
  </si>
  <si>
    <t>5.3.4</t>
    <phoneticPr fontId="7" type="noConversion"/>
  </si>
  <si>
    <t>在灵活焦化装置停工抢修期间，精心组织工作突出，CEO特别嘉奖。</t>
    <phoneticPr fontId="7" type="noConversion"/>
  </si>
  <si>
    <t>4月11日（周六）在缺少维修工人情况下，潘小明亲自登高作业解决中餐厅墙体和清真餐厅屋顶空调管线漏水问题。</t>
    <phoneticPr fontId="7" type="noConversion"/>
  </si>
  <si>
    <t>4月8日P602AB控制阀后至P601出口管线预制动火作业，监护人更换未签名，未佩戴监护马甲。</t>
    <phoneticPr fontId="46" type="noConversion"/>
  </si>
  <si>
    <t>2个样品不合格</t>
    <phoneticPr fontId="7" type="noConversion"/>
  </si>
  <si>
    <t>1#炉34台吹灰器部份跑车传动链条及齿条少润滑脂。</t>
    <phoneticPr fontId="46" type="noConversion"/>
  </si>
  <si>
    <t>4月10日3#海淡仪表热水液位500103LT1002，因巡检不到位，未及时发现表头进有水汽，10:34分瞬间测量波动误为负值，引起控制回路热水排放流量调节阀5001CV1002关闭，造成返回公用工程热水储罐液位波动。</t>
    <phoneticPr fontId="46" type="noConversion"/>
  </si>
  <si>
    <t>3月初，针对焦化P101B在缺少备件的情况，想方设法对泵进行了修复并运行正常，确保了焦化装置的稳定运行，在公司班子会上受到领导表扬。</t>
    <phoneticPr fontId="46" type="noConversion"/>
  </si>
  <si>
    <t>4月27日润滑油站内3个中桶盖上有水。</t>
    <phoneticPr fontId="46" type="noConversion"/>
  </si>
  <si>
    <t>4月23日10：55加氢裂化压缩机厂房4台机特护机组挂牌，操作人员日检牌在“下午”。</t>
    <phoneticPr fontId="46" type="noConversion"/>
  </si>
  <si>
    <t>4月28日精制润滑油房DAB-150中筒和小油壶滤网脏。</t>
    <phoneticPr fontId="46" type="noConversion"/>
  </si>
  <si>
    <t>4月23日10：55重整K201油箱顶部东南角靠蓄能器位置结水。</t>
    <phoneticPr fontId="46" type="noConversion"/>
  </si>
  <si>
    <t>4月13日重整装置K951ABC出口管线3台安全阀的副线阀未打铅封。</t>
    <phoneticPr fontId="46" type="noConversion"/>
  </si>
  <si>
    <t>4月23日11：00炼油四部2台机特护机组挂牌，设备人员的周检牌在“三周”。</t>
    <phoneticPr fontId="46" type="noConversion"/>
  </si>
  <si>
    <t>4月25日4206球罐顶部安全根部阀（DN150）60%以上丝杆少油，部份已锈蚀。</t>
    <phoneticPr fontId="46" type="noConversion"/>
  </si>
  <si>
    <t>4月23日10：55炼油四部2台机特护机组挂牌，电气人员的周检牌在“三周”。</t>
    <phoneticPr fontId="46" type="noConversion"/>
  </si>
  <si>
    <t>4月21日8:30炼油二部4台特护机组20日特护本，20日下午电气人员未签字。</t>
    <phoneticPr fontId="46" type="noConversion"/>
  </si>
  <si>
    <t>4月6日因电气变频原因，引起航煤加氢和柴油加氢变频风机跳，对装置造成波动。</t>
    <phoneticPr fontId="46" type="noConversion"/>
  </si>
  <si>
    <t>4月30日热电部机泵检修记录，发现4#汽机14P01A凝结水泵2月17日设备检修部上传检修记录中设备型号有误（7LDTN-14，实际上应为7LDTN-8）；1#汽机11P01A凝结水泵2月11日设备检修部上传的检修记录中“装置”写成6#汽机，型号4LDTN-14，检修记录有误。</t>
    <phoneticPr fontId="46" type="noConversion"/>
  </si>
  <si>
    <t>-50/150</t>
    <phoneticPr fontId="7" type="noConversion"/>
  </si>
  <si>
    <t>20/20</t>
    <phoneticPr fontId="7" type="noConversion"/>
  </si>
  <si>
    <t>热电部两台智能巡检仪，屏幕都摔裂。未妥善使用保管，造成返修。</t>
    <phoneticPr fontId="7" type="noConversion"/>
  </si>
  <si>
    <t>1个样品采错</t>
    <phoneticPr fontId="7" type="noConversion"/>
  </si>
  <si>
    <t>1个样未采</t>
    <phoneticPr fontId="7" type="noConversion"/>
  </si>
  <si>
    <t>Commercial Dept.
商务部</t>
  </si>
  <si>
    <t>Finance Dept.
财务管理部</t>
  </si>
  <si>
    <t>疫情期间，财务部负责签收各类发票并抄送总经办相关负责人，但未及时提交付款流程，导致多次收到供应商催款。</t>
    <phoneticPr fontId="7" type="noConversion"/>
  </si>
  <si>
    <t>部分付款流程未附申请流程及单据且多次提醒未改正。</t>
    <phoneticPr fontId="7" type="noConversion"/>
  </si>
  <si>
    <r>
      <t>Performance Appraisals Details</t>
    </r>
    <r>
      <rPr>
        <b/>
        <sz val="12"/>
        <rFont val="Arial Unicode MS"/>
        <family val="2"/>
        <charset val="134"/>
      </rPr>
      <t>（</t>
    </r>
    <r>
      <rPr>
        <b/>
        <sz val="12"/>
        <rFont val="Arial"/>
        <family val="2"/>
      </rPr>
      <t>April  2020</t>
    </r>
    <r>
      <rPr>
        <b/>
        <sz val="12"/>
        <rFont val="Arial Unicode MS"/>
        <family val="2"/>
        <charset val="134"/>
      </rPr>
      <t xml:space="preserve">）
</t>
    </r>
    <r>
      <rPr>
        <b/>
        <sz val="12"/>
        <rFont val="黑体"/>
        <family val="3"/>
        <charset val="134"/>
      </rPr>
      <t>考核明细（</t>
    </r>
    <r>
      <rPr>
        <b/>
        <sz val="12"/>
        <rFont val="Arial"/>
        <family val="2"/>
      </rPr>
      <t>2020</t>
    </r>
    <r>
      <rPr>
        <b/>
        <sz val="12"/>
        <rFont val="黑体"/>
        <family val="3"/>
        <charset val="134"/>
      </rPr>
      <t>年</t>
    </r>
    <r>
      <rPr>
        <b/>
        <sz val="12"/>
        <rFont val="Arial"/>
        <family val="2"/>
      </rPr>
      <t>4</t>
    </r>
    <r>
      <rPr>
        <b/>
        <sz val="12"/>
        <rFont val="黑体"/>
        <family val="3"/>
        <charset val="134"/>
      </rPr>
      <t>月）</t>
    </r>
    <phoneticPr fontId="10" type="noConversion"/>
  </si>
  <si>
    <t>HYBN-T6-01-0041-008-2020</t>
    <phoneticPr fontId="7" type="noConversion"/>
  </si>
  <si>
    <t>焦化外排污水攻关小组攻关成效显著，有效解决生产问题，CEO特别嘉奖。</t>
    <phoneticPr fontId="7" type="noConversion"/>
  </si>
  <si>
    <t>4月13日10点10分，发现在煤码头有承包商BM公司一名员工（Masun Rana）在休息间吸烟。</t>
    <phoneticPr fontId="46" type="noConversion"/>
  </si>
  <si>
    <t>4月30日雨水事故池清理池底焦粉，作业人员未佩戴气体检测仪。</t>
    <phoneticPr fontId="46" type="noConversion"/>
  </si>
  <si>
    <t>4月30日轻污油系统改造作业，3处采用铁皮进行盲板隔离，违反HSE能量隔离管理规定。</t>
    <phoneticPr fontId="46" type="noConversion"/>
  </si>
  <si>
    <t>4月25日Ⅱ循凉水塔风机齿轮箱透风管线上的呼吸孔向上，易进水，应该转至下方。</t>
    <phoneticPr fontId="46" type="noConversion"/>
  </si>
  <si>
    <t>4月23日11：10热电部6台发电机特护机组挂牌，4台55MW机组仪表人员日检牌在“下午”。</t>
    <phoneticPr fontId="46" type="noConversion"/>
  </si>
  <si>
    <t>4月14日设备检修部在进行1#汽机2#高加列管泄漏处理，拆除人孔方法不当，导致人孔密封面受损。</t>
    <phoneticPr fontId="46" type="noConversion"/>
  </si>
  <si>
    <t>0.09/0（重整/芳烃)</t>
    <phoneticPr fontId="7" type="noConversion"/>
  </si>
  <si>
    <t>99.94/99.69(重整/芳烃)</t>
    <phoneticPr fontId="7" type="noConversion"/>
  </si>
  <si>
    <t>139795/143664(重整/芳烃)</t>
    <phoneticPr fontId="7" type="noConversion"/>
  </si>
  <si>
    <t>87600/100000(重整/芳烃)</t>
    <phoneticPr fontId="7" type="noConversion"/>
  </si>
  <si>
    <r>
      <rPr>
        <sz val="10"/>
        <rFont val="宋体"/>
        <family val="3"/>
        <charset val="134"/>
      </rPr>
      <t>≥</t>
    </r>
    <r>
      <rPr>
        <sz val="10"/>
        <rFont val="Times New Roman"/>
        <family val="1"/>
      </rPr>
      <t>98.5%</t>
    </r>
    <r>
      <rPr>
        <sz val="10"/>
        <rFont val="宋体"/>
        <family val="3"/>
        <charset val="134"/>
      </rPr>
      <t>加</t>
    </r>
    <r>
      <rPr>
        <sz val="10"/>
        <rFont val="Times New Roman"/>
        <family val="1"/>
      </rPr>
      <t>50</t>
    </r>
    <r>
      <rPr>
        <sz val="10"/>
        <rFont val="宋体"/>
        <family val="3"/>
        <charset val="134"/>
      </rPr>
      <t>文，＜</t>
    </r>
    <r>
      <rPr>
        <sz val="10"/>
        <rFont val="Times New Roman"/>
        <family val="1"/>
      </rPr>
      <t>98%</t>
    </r>
    <r>
      <rPr>
        <sz val="10"/>
        <rFont val="宋体"/>
        <family val="3"/>
        <charset val="134"/>
      </rPr>
      <t>扣</t>
    </r>
    <r>
      <rPr>
        <sz val="10"/>
        <rFont val="Times New Roman"/>
        <family val="1"/>
      </rPr>
      <t>50</t>
    </r>
    <r>
      <rPr>
        <sz val="10"/>
        <rFont val="宋体"/>
        <family val="3"/>
        <charset val="134"/>
      </rPr>
      <t>文。</t>
    </r>
    <phoneticPr fontId="7" type="noConversion"/>
  </si>
  <si>
    <t>HR Dept.
人力资源部</t>
  </si>
  <si>
    <t>Quality Analysis Dept.
质量检验部</t>
  </si>
  <si>
    <r>
      <t>Summary of Performance Appraisal</t>
    </r>
    <r>
      <rPr>
        <b/>
        <sz val="12"/>
        <color theme="1"/>
        <rFont val="Arial Unicode MS"/>
        <family val="2"/>
        <charset val="134"/>
      </rPr>
      <t>（</t>
    </r>
    <r>
      <rPr>
        <b/>
        <sz val="12"/>
        <color theme="1"/>
        <rFont val="Arial"/>
        <family val="2"/>
      </rPr>
      <t>April  2020</t>
    </r>
    <r>
      <rPr>
        <b/>
        <sz val="12"/>
        <color theme="1"/>
        <rFont val="Arial Unicode MS"/>
        <family val="2"/>
        <charset val="134"/>
      </rPr>
      <t xml:space="preserve">）
</t>
    </r>
    <r>
      <rPr>
        <b/>
        <sz val="12"/>
        <color theme="1"/>
        <rFont val="黑体"/>
        <family val="3"/>
        <charset val="134"/>
      </rPr>
      <t>考核结果汇总（</t>
    </r>
    <r>
      <rPr>
        <b/>
        <sz val="12"/>
        <color theme="1"/>
        <rFont val="Arial"/>
        <family val="2"/>
      </rPr>
      <t>2020</t>
    </r>
    <r>
      <rPr>
        <b/>
        <sz val="12"/>
        <color theme="1"/>
        <rFont val="黑体"/>
        <family val="3"/>
        <charset val="134"/>
      </rPr>
      <t>年</t>
    </r>
    <r>
      <rPr>
        <b/>
        <sz val="12"/>
        <color theme="1"/>
        <rFont val="Arial"/>
        <family val="2"/>
      </rPr>
      <t>4</t>
    </r>
    <r>
      <rPr>
        <b/>
        <sz val="12"/>
        <color theme="1"/>
        <rFont val="黑体"/>
        <family val="3"/>
        <charset val="134"/>
      </rPr>
      <t>月）</t>
    </r>
    <phoneticPr fontId="7" type="noConversion"/>
  </si>
  <si>
    <t>3月14日至4月15日期间，员工在未经公司批准回国休假，部门疏于管理。</t>
    <phoneticPr fontId="7" type="noConversion"/>
  </si>
  <si>
    <t>CEO's Office
总经理办公室</t>
    <phoneticPr fontId="7" type="noConversion"/>
  </si>
  <si>
    <t>HR Dept.
人力资源部</t>
    <phoneticPr fontId="7" type="noConversion"/>
  </si>
  <si>
    <t>Finance Dept.
财务管理部</t>
    <phoneticPr fontId="7" type="noConversion"/>
  </si>
  <si>
    <t>Commercial Dept.
商务部</t>
    <phoneticPr fontId="7" type="noConversion"/>
  </si>
  <si>
    <t>Materials Supplies Dept.
物资装备部</t>
    <phoneticPr fontId="7" type="noConversion"/>
  </si>
  <si>
    <t>Scheduling &amp; Dispatch Dept.
计划调度部</t>
    <phoneticPr fontId="7" type="noConversion"/>
  </si>
  <si>
    <t>Equipment Management Dept.
机械动力部</t>
    <phoneticPr fontId="7" type="noConversion"/>
  </si>
  <si>
    <t>HSE Dept.
HSE管理部</t>
    <phoneticPr fontId="7" type="noConversion"/>
  </si>
  <si>
    <t>IT Dept.
信息管理部</t>
    <phoneticPr fontId="7" type="noConversion"/>
  </si>
  <si>
    <t>No.2 Refinery Dept.
炼油二部</t>
    <phoneticPr fontId="7" type="noConversion"/>
  </si>
  <si>
    <t>No.3 Refinery Dept.
炼油三部</t>
    <phoneticPr fontId="7" type="noConversion"/>
  </si>
  <si>
    <t>No.4 Refinery Dept.
炼油四部</t>
    <phoneticPr fontId="7" type="noConversion"/>
  </si>
  <si>
    <t>Power Dept.
热电部</t>
    <phoneticPr fontId="7" type="noConversion"/>
  </si>
  <si>
    <t>Port and Storage Dept.
港务储运部</t>
    <phoneticPr fontId="7" type="noConversion"/>
  </si>
  <si>
    <t>Utilities Dept.
公用工程部</t>
    <phoneticPr fontId="7" type="noConversion"/>
  </si>
  <si>
    <t>Quality Analysis Dept.
质量检验部</t>
    <phoneticPr fontId="7" type="noConversion"/>
  </si>
  <si>
    <t>Electrical Operation Dept.
电气运行部</t>
    <phoneticPr fontId="7" type="noConversion"/>
  </si>
  <si>
    <t>Instrument Control Dept.
仪表控制部</t>
    <phoneticPr fontId="7" type="noConversion"/>
  </si>
  <si>
    <t>Equipment Maintenance Dept.
设备检修部</t>
    <phoneticPr fontId="7" type="noConversion"/>
  </si>
  <si>
    <t>炼油一部液碱浓度持续低于10%切没有做出有效调整，导致异丁烷总硫超标。</t>
    <phoneticPr fontId="7" type="noConversion"/>
  </si>
  <si>
    <t>4月20日，罐区切换原油主付罐时，操作不到位造成油性大幅变种，常减压及时调整操作，避免造成更大生产波动。</t>
    <phoneticPr fontId="7" type="noConversion"/>
  </si>
  <si>
    <t>炼油三部经过操作调整，消泡剂消耗量持续降低。</t>
    <phoneticPr fontId="7" type="noConversion"/>
  </si>
  <si>
    <t>炼油四部硫磺装置想方设法在富胺液过滤器加跨线解决堵塞问题，加强贫溶剂过滤，保证胺液浓度，使胺液系统逐步转入正常运行。</t>
    <phoneticPr fontId="7" type="noConversion"/>
  </si>
  <si>
    <t>4月18日苯产品分析数据偏差较大，造成生产不必要调整。</t>
    <phoneticPr fontId="7" type="noConversion"/>
  </si>
  <si>
    <t>质检部本月积极配合公司产品方案调整，混合芳烃、航煤调和柴油、轻循环油调和、化工轻油调和等小样分析及时，为公司调整产品结构提供数据基础。</t>
    <phoneticPr fontId="7" type="noConversion"/>
  </si>
  <si>
    <t>4月8日HSE管理部缺席调度会。</t>
    <phoneticPr fontId="7" type="noConversion"/>
  </si>
  <si>
    <r>
      <rPr>
        <sz val="9"/>
        <rFont val="宋体"/>
        <family val="3"/>
        <charset val="134"/>
      </rPr>
      <t>生产平稳率</t>
    </r>
    <phoneticPr fontId="7" type="noConversion"/>
  </si>
  <si>
    <r>
      <rPr>
        <sz val="9"/>
        <rFont val="宋体"/>
        <family val="3"/>
        <charset val="134"/>
      </rPr>
      <t>常减压联合</t>
    </r>
    <r>
      <rPr>
        <sz val="9"/>
        <rFont val="Times New Roman"/>
        <family val="1"/>
      </rPr>
      <t>(%)</t>
    </r>
    <phoneticPr fontId="7" type="noConversion"/>
  </si>
  <si>
    <r>
      <rPr>
        <sz val="9"/>
        <rFont val="宋体"/>
        <family val="3"/>
        <charset val="134"/>
      </rPr>
      <t>≥</t>
    </r>
    <r>
      <rPr>
        <sz val="9"/>
        <rFont val="Times New Roman"/>
        <family val="1"/>
      </rPr>
      <t>97</t>
    </r>
    <phoneticPr fontId="7" type="noConversion"/>
  </si>
  <si>
    <r>
      <rPr>
        <sz val="9"/>
        <rFont val="宋体"/>
        <family val="3"/>
        <charset val="134"/>
      </rPr>
      <t>一级工艺指标</t>
    </r>
    <phoneticPr fontId="27" type="noConversion"/>
  </si>
  <si>
    <r>
      <rPr>
        <sz val="9"/>
        <rFont val="宋体"/>
        <family val="3"/>
        <charset val="134"/>
      </rPr>
      <t>常减压联合</t>
    </r>
    <phoneticPr fontId="7" type="noConversion"/>
  </si>
  <si>
    <r>
      <t>96-97%</t>
    </r>
    <r>
      <rPr>
        <sz val="9"/>
        <rFont val="宋体"/>
        <family val="3"/>
        <charset val="134"/>
      </rPr>
      <t>，扣</t>
    </r>
    <r>
      <rPr>
        <sz val="9"/>
        <rFont val="Times New Roman"/>
        <family val="1"/>
      </rPr>
      <t>100</t>
    </r>
    <r>
      <rPr>
        <sz val="9"/>
        <rFont val="宋体"/>
        <family val="3"/>
        <charset val="134"/>
      </rPr>
      <t>文；＜</t>
    </r>
    <r>
      <rPr>
        <sz val="9"/>
        <rFont val="Times New Roman"/>
        <family val="1"/>
      </rPr>
      <t>96%</t>
    </r>
    <r>
      <rPr>
        <sz val="9"/>
        <rFont val="宋体"/>
        <family val="3"/>
        <charset val="134"/>
      </rPr>
      <t>，扣</t>
    </r>
    <r>
      <rPr>
        <sz val="9"/>
        <rFont val="Times New Roman"/>
        <family val="1"/>
      </rPr>
      <t>200</t>
    </r>
    <r>
      <rPr>
        <sz val="9"/>
        <rFont val="宋体"/>
        <family val="3"/>
        <charset val="134"/>
      </rPr>
      <t>文。</t>
    </r>
    <phoneticPr fontId="7" type="noConversion"/>
  </si>
  <si>
    <r>
      <rPr>
        <sz val="9"/>
        <rFont val="宋体"/>
        <family val="3"/>
        <charset val="134"/>
      </rPr>
      <t>每降低</t>
    </r>
    <r>
      <rPr>
        <sz val="9"/>
        <rFont val="Times New Roman"/>
        <family val="1"/>
      </rPr>
      <t>1%</t>
    </r>
    <r>
      <rPr>
        <sz val="9"/>
        <rFont val="宋体"/>
        <family val="3"/>
        <charset val="134"/>
      </rPr>
      <t>扣</t>
    </r>
    <r>
      <rPr>
        <sz val="9"/>
        <rFont val="Times New Roman"/>
        <family val="1"/>
      </rPr>
      <t>100</t>
    </r>
    <r>
      <rPr>
        <sz val="9"/>
        <rFont val="宋体"/>
        <family val="3"/>
        <charset val="134"/>
      </rPr>
      <t>文</t>
    </r>
    <phoneticPr fontId="7" type="noConversion"/>
  </si>
  <si>
    <r>
      <rPr>
        <sz val="9"/>
        <rFont val="宋体"/>
        <family val="3"/>
        <charset val="134"/>
      </rPr>
      <t>煤柴油加氢</t>
    </r>
    <r>
      <rPr>
        <sz val="9"/>
        <rFont val="Times New Roman"/>
        <family val="1"/>
      </rPr>
      <t>(%)</t>
    </r>
    <phoneticPr fontId="7" type="noConversion"/>
  </si>
  <si>
    <t>≥97</t>
    <phoneticPr fontId="7" type="noConversion"/>
  </si>
  <si>
    <r>
      <rPr>
        <sz val="9"/>
        <rFont val="宋体"/>
        <family val="3"/>
        <charset val="134"/>
      </rPr>
      <t>加氢裂化</t>
    </r>
    <r>
      <rPr>
        <sz val="9"/>
        <rFont val="Times New Roman"/>
        <family val="1"/>
      </rPr>
      <t>&amp;</t>
    </r>
    <r>
      <rPr>
        <sz val="9"/>
        <rFont val="宋体"/>
        <family val="3"/>
        <charset val="134"/>
      </rPr>
      <t>气分</t>
    </r>
    <r>
      <rPr>
        <sz val="9"/>
        <rFont val="Times New Roman"/>
        <family val="1"/>
      </rPr>
      <t>(%)</t>
    </r>
    <phoneticPr fontId="7" type="noConversion"/>
  </si>
  <si>
    <r>
      <rPr>
        <sz val="9"/>
        <rFont val="宋体"/>
        <family val="3"/>
        <charset val="134"/>
      </rPr>
      <t>煤柴油加氢</t>
    </r>
    <phoneticPr fontId="7" type="noConversion"/>
  </si>
  <si>
    <r>
      <rPr>
        <sz val="9"/>
        <rFont val="宋体"/>
        <family val="3"/>
        <charset val="134"/>
      </rPr>
      <t>一级工艺控制指标每超标一次，扣</t>
    </r>
    <r>
      <rPr>
        <sz val="9"/>
        <rFont val="Times New Roman"/>
        <family val="1"/>
      </rPr>
      <t>20</t>
    </r>
    <r>
      <rPr>
        <sz val="9"/>
        <rFont val="宋体"/>
        <family val="3"/>
        <charset val="134"/>
      </rPr>
      <t>文。</t>
    </r>
    <phoneticPr fontId="7" type="noConversion"/>
  </si>
  <si>
    <r>
      <rPr>
        <sz val="9"/>
        <rFont val="宋体"/>
        <family val="3"/>
        <charset val="134"/>
      </rPr>
      <t>加氢裂化</t>
    </r>
    <r>
      <rPr>
        <sz val="9"/>
        <rFont val="Times New Roman"/>
        <family val="1"/>
      </rPr>
      <t>&amp;</t>
    </r>
    <r>
      <rPr>
        <sz val="9"/>
        <rFont val="宋体"/>
        <family val="3"/>
        <charset val="134"/>
      </rPr>
      <t>气分</t>
    </r>
    <phoneticPr fontId="7" type="noConversion"/>
  </si>
  <si>
    <r>
      <rPr>
        <sz val="9"/>
        <rFont val="宋体"/>
        <family val="3"/>
        <charset val="134"/>
      </rPr>
      <t>仪表自控率</t>
    </r>
    <phoneticPr fontId="7" type="noConversion"/>
  </si>
  <si>
    <r>
      <rPr>
        <sz val="9"/>
        <rFont val="宋体"/>
        <family val="3"/>
        <charset val="134"/>
      </rPr>
      <t>馏出口合格率</t>
    </r>
    <phoneticPr fontId="27" type="noConversion"/>
  </si>
  <si>
    <r>
      <rPr>
        <sz val="9"/>
        <rFont val="宋体"/>
        <family val="3"/>
        <charset val="134"/>
      </rPr>
      <t>≥</t>
    </r>
    <r>
      <rPr>
        <sz val="9"/>
        <rFont val="Times New Roman"/>
        <family val="1"/>
      </rPr>
      <t>95</t>
    </r>
    <phoneticPr fontId="7" type="noConversion"/>
  </si>
  <si>
    <r>
      <t>96-97%</t>
    </r>
    <r>
      <rPr>
        <sz val="9"/>
        <rFont val="宋体"/>
        <family val="3"/>
        <charset val="134"/>
      </rPr>
      <t>，扣</t>
    </r>
    <r>
      <rPr>
        <sz val="9"/>
        <rFont val="Times New Roman"/>
        <family val="1"/>
      </rPr>
      <t>100</t>
    </r>
    <r>
      <rPr>
        <sz val="9"/>
        <rFont val="宋体"/>
        <family val="3"/>
        <charset val="134"/>
      </rPr>
      <t>文；＜</t>
    </r>
    <r>
      <rPr>
        <sz val="9"/>
        <rFont val="Times New Roman"/>
        <family val="1"/>
      </rPr>
      <t>96%</t>
    </r>
    <r>
      <rPr>
        <sz val="9"/>
        <rFont val="宋体"/>
        <family val="3"/>
        <charset val="134"/>
      </rPr>
      <t>，扣</t>
    </r>
    <r>
      <rPr>
        <sz val="9"/>
        <rFont val="Times New Roman"/>
        <family val="1"/>
      </rPr>
      <t>200</t>
    </r>
    <r>
      <rPr>
        <sz val="9"/>
        <rFont val="宋体"/>
        <family val="3"/>
        <charset val="134"/>
      </rPr>
      <t>文。</t>
    </r>
    <phoneticPr fontId="7" type="noConversion"/>
  </si>
  <si>
    <r>
      <rPr>
        <sz val="9"/>
        <rFont val="宋体"/>
        <family val="3"/>
        <charset val="134"/>
      </rPr>
      <t>每降低</t>
    </r>
    <r>
      <rPr>
        <sz val="9"/>
        <rFont val="Times New Roman"/>
        <family val="1"/>
      </rPr>
      <t>1%</t>
    </r>
    <r>
      <rPr>
        <sz val="9"/>
        <rFont val="宋体"/>
        <family val="3"/>
        <charset val="134"/>
      </rPr>
      <t>扣</t>
    </r>
    <r>
      <rPr>
        <sz val="9"/>
        <rFont val="Times New Roman"/>
        <family val="1"/>
      </rPr>
      <t>100</t>
    </r>
    <r>
      <rPr>
        <sz val="9"/>
        <rFont val="宋体"/>
        <family val="3"/>
        <charset val="134"/>
      </rPr>
      <t>文。</t>
    </r>
    <phoneticPr fontId="7" type="noConversion"/>
  </si>
  <si>
    <t>生产平稳率</t>
    <phoneticPr fontId="7" type="noConversion"/>
  </si>
  <si>
    <r>
      <rPr>
        <sz val="9"/>
        <rFont val="宋体"/>
        <family val="3"/>
        <charset val="134"/>
      </rPr>
      <t>重整联合（含连续重整、</t>
    </r>
    <r>
      <rPr>
        <sz val="9"/>
        <rFont val="Times New Roman"/>
        <family val="1"/>
      </rPr>
      <t>PSA</t>
    </r>
    <r>
      <rPr>
        <sz val="9"/>
        <rFont val="宋体"/>
        <family val="3"/>
        <charset val="134"/>
      </rPr>
      <t>、轻石异构化）（</t>
    </r>
    <r>
      <rPr>
        <sz val="9"/>
        <rFont val="Times New Roman"/>
        <family val="1"/>
      </rPr>
      <t>%</t>
    </r>
    <r>
      <rPr>
        <sz val="9"/>
        <rFont val="宋体"/>
        <family val="3"/>
        <charset val="134"/>
      </rPr>
      <t>）</t>
    </r>
    <phoneticPr fontId="7" type="noConversion"/>
  </si>
  <si>
    <r>
      <rPr>
        <sz val="9"/>
        <rFont val="宋体"/>
        <family val="3"/>
        <charset val="134"/>
      </rPr>
      <t>芳烃（含抽提、歧化、吸附分离、二甲苯、异构化）（</t>
    </r>
    <r>
      <rPr>
        <sz val="9"/>
        <rFont val="Times New Roman"/>
        <family val="1"/>
      </rPr>
      <t>%</t>
    </r>
    <r>
      <rPr>
        <sz val="9"/>
        <rFont val="宋体"/>
        <family val="3"/>
        <charset val="134"/>
      </rPr>
      <t>）</t>
    </r>
    <phoneticPr fontId="7" type="noConversion"/>
  </si>
  <si>
    <r>
      <rPr>
        <sz val="9"/>
        <rFont val="宋体"/>
        <family val="3"/>
        <charset val="134"/>
      </rPr>
      <t>重整联合（含连续重整、</t>
    </r>
    <r>
      <rPr>
        <sz val="9"/>
        <rFont val="Times New Roman"/>
        <family val="1"/>
      </rPr>
      <t>PSA</t>
    </r>
    <r>
      <rPr>
        <sz val="9"/>
        <rFont val="宋体"/>
        <family val="3"/>
        <charset val="134"/>
      </rPr>
      <t>、轻石异构化）</t>
    </r>
    <phoneticPr fontId="7" type="noConversion"/>
  </si>
  <si>
    <r>
      <rPr>
        <sz val="9"/>
        <rFont val="宋体"/>
        <family val="3"/>
        <charset val="134"/>
      </rPr>
      <t>芳烃（含抽提、歧化、吸附分离、二甲苯、异构化）</t>
    </r>
    <phoneticPr fontId="7" type="noConversion"/>
  </si>
  <si>
    <r>
      <rPr>
        <sz val="9"/>
        <rFont val="宋体"/>
        <family val="3"/>
        <charset val="134"/>
      </rPr>
      <t>每降低</t>
    </r>
    <r>
      <rPr>
        <sz val="9"/>
        <rFont val="Times New Roman"/>
        <family val="1"/>
      </rPr>
      <t>1%</t>
    </r>
    <r>
      <rPr>
        <sz val="9"/>
        <rFont val="宋体"/>
        <family val="3"/>
        <charset val="134"/>
      </rPr>
      <t>扣</t>
    </r>
    <r>
      <rPr>
        <sz val="9"/>
        <rFont val="Times New Roman"/>
        <family val="1"/>
      </rPr>
      <t>100</t>
    </r>
    <r>
      <rPr>
        <sz val="9"/>
        <rFont val="宋体"/>
        <family val="3"/>
        <charset val="134"/>
      </rPr>
      <t>文。</t>
    </r>
    <phoneticPr fontId="7" type="noConversion"/>
  </si>
  <si>
    <r>
      <rPr>
        <sz val="9"/>
        <rFont val="宋体"/>
        <family val="3"/>
        <charset val="134"/>
      </rPr>
      <t>海淡化水脱硫</t>
    </r>
  </si>
  <si>
    <r>
      <rPr>
        <sz val="9"/>
        <rFont val="宋体"/>
        <family val="3"/>
        <charset val="134"/>
      </rPr>
      <t>计调部</t>
    </r>
    <phoneticPr fontId="27" type="noConversion"/>
  </si>
  <si>
    <r>
      <rPr>
        <sz val="9"/>
        <rFont val="宋体"/>
        <family val="3"/>
        <charset val="134"/>
      </rPr>
      <t>海淡化水脱硫</t>
    </r>
    <phoneticPr fontId="7" type="noConversion"/>
  </si>
  <si>
    <r>
      <rPr>
        <sz val="9"/>
        <rFont val="宋体"/>
        <family val="3"/>
        <charset val="134"/>
      </rPr>
      <t>空分空压（</t>
    </r>
    <r>
      <rPr>
        <sz val="9"/>
        <rFont val="Times New Roman"/>
        <family val="1"/>
      </rPr>
      <t>%</t>
    </r>
    <r>
      <rPr>
        <sz val="9"/>
        <rFont val="宋体"/>
        <family val="3"/>
        <charset val="134"/>
      </rPr>
      <t>）</t>
    </r>
    <phoneticPr fontId="7" type="noConversion"/>
  </si>
  <si>
    <r>
      <rPr>
        <sz val="9"/>
        <rFont val="宋体"/>
        <family val="3"/>
        <charset val="134"/>
      </rPr>
      <t>水处理（</t>
    </r>
    <r>
      <rPr>
        <sz val="9"/>
        <rFont val="Times New Roman"/>
        <family val="1"/>
      </rPr>
      <t>%</t>
    </r>
    <r>
      <rPr>
        <sz val="9"/>
        <rFont val="宋体"/>
        <family val="3"/>
        <charset val="134"/>
      </rPr>
      <t>）</t>
    </r>
    <phoneticPr fontId="7" type="noConversion"/>
  </si>
  <si>
    <r>
      <rPr>
        <sz val="9"/>
        <rFont val="宋体"/>
        <family val="3"/>
        <charset val="134"/>
      </rPr>
      <t>灵活焦化（</t>
    </r>
    <r>
      <rPr>
        <sz val="9"/>
        <rFont val="Times New Roman"/>
        <family val="1"/>
      </rPr>
      <t>%</t>
    </r>
    <r>
      <rPr>
        <sz val="9"/>
        <rFont val="宋体"/>
        <family val="3"/>
        <charset val="134"/>
      </rPr>
      <t>）</t>
    </r>
    <phoneticPr fontId="7" type="noConversion"/>
  </si>
  <si>
    <r>
      <rPr>
        <sz val="9"/>
        <rFont val="宋体"/>
        <family val="3"/>
        <charset val="134"/>
      </rPr>
      <t>硫磺回收（</t>
    </r>
    <r>
      <rPr>
        <sz val="9"/>
        <rFont val="Times New Roman"/>
        <family val="1"/>
      </rPr>
      <t>%</t>
    </r>
    <r>
      <rPr>
        <sz val="9"/>
        <rFont val="宋体"/>
        <family val="3"/>
        <charset val="134"/>
      </rPr>
      <t>）</t>
    </r>
    <phoneticPr fontId="7" type="noConversion"/>
  </si>
  <si>
    <r>
      <rPr>
        <sz val="9"/>
        <rFont val="宋体"/>
        <family val="3"/>
        <charset val="134"/>
      </rPr>
      <t>一级工艺指标</t>
    </r>
    <phoneticPr fontId="7" type="noConversion"/>
  </si>
  <si>
    <r>
      <rPr>
        <sz val="9"/>
        <rFont val="宋体"/>
        <family val="3"/>
        <charset val="134"/>
      </rPr>
      <t>灵活焦化</t>
    </r>
    <phoneticPr fontId="7" type="noConversion"/>
  </si>
  <si>
    <r>
      <rPr>
        <sz val="9"/>
        <rFont val="宋体"/>
        <family val="3"/>
        <charset val="134"/>
      </rPr>
      <t>硫磺回收</t>
    </r>
    <phoneticPr fontId="7" type="noConversion"/>
  </si>
  <si>
    <t>每降低1%扣100文。</t>
    <phoneticPr fontId="27" type="noConversion"/>
  </si>
  <si>
    <t>4月15日E216AB应急处理方案措施到停工处理到位开工调整到位。</t>
    <phoneticPr fontId="7" type="noConversion"/>
  </si>
  <si>
    <t>4-6月免考</t>
    <phoneticPr fontId="7" type="noConversion"/>
  </si>
  <si>
    <r>
      <rPr>
        <sz val="9"/>
        <rFont val="宋体"/>
        <family val="3"/>
        <charset val="134"/>
      </rPr>
      <t>生产平稳率</t>
    </r>
    <phoneticPr fontId="7" type="noConversion"/>
  </si>
  <si>
    <r>
      <t>96-97%</t>
    </r>
    <r>
      <rPr>
        <sz val="9"/>
        <rFont val="宋体"/>
        <family val="3"/>
        <charset val="134"/>
      </rPr>
      <t>，扣</t>
    </r>
    <r>
      <rPr>
        <sz val="9"/>
        <rFont val="Times New Roman"/>
        <family val="1"/>
      </rPr>
      <t>100</t>
    </r>
    <r>
      <rPr>
        <sz val="9"/>
        <rFont val="宋体"/>
        <family val="3"/>
        <charset val="134"/>
      </rPr>
      <t>文；＜</t>
    </r>
    <r>
      <rPr>
        <sz val="9"/>
        <rFont val="Times New Roman"/>
        <family val="1"/>
      </rPr>
      <t>96%</t>
    </r>
    <r>
      <rPr>
        <sz val="9"/>
        <rFont val="宋体"/>
        <family val="3"/>
        <charset val="134"/>
      </rPr>
      <t>，扣</t>
    </r>
    <r>
      <rPr>
        <sz val="9"/>
        <rFont val="Times New Roman"/>
        <family val="1"/>
      </rPr>
      <t>200</t>
    </r>
    <r>
      <rPr>
        <sz val="9"/>
        <rFont val="宋体"/>
        <family val="3"/>
        <charset val="134"/>
      </rPr>
      <t>文。</t>
    </r>
    <phoneticPr fontId="7" type="noConversion"/>
  </si>
  <si>
    <r>
      <rPr>
        <sz val="9"/>
        <rFont val="宋体"/>
        <family val="3"/>
        <charset val="134"/>
      </rPr>
      <t>计调部</t>
    </r>
    <phoneticPr fontId="7" type="noConversion"/>
  </si>
  <si>
    <r>
      <rPr>
        <sz val="9"/>
        <rFont val="宋体"/>
        <family val="3"/>
        <charset val="134"/>
      </rPr>
      <t>一级工艺指标</t>
    </r>
    <phoneticPr fontId="27" type="noConversion"/>
  </si>
  <si>
    <r>
      <rPr>
        <sz val="9"/>
        <rFont val="宋体"/>
        <family val="3"/>
        <charset val="134"/>
      </rPr>
      <t>空分空压</t>
    </r>
    <phoneticPr fontId="7" type="noConversion"/>
  </si>
  <si>
    <r>
      <rPr>
        <sz val="9"/>
        <rFont val="宋体"/>
        <family val="3"/>
        <charset val="134"/>
      </rPr>
      <t>水处理</t>
    </r>
    <phoneticPr fontId="7" type="noConversion"/>
  </si>
  <si>
    <r>
      <t>HSE</t>
    </r>
    <r>
      <rPr>
        <sz val="9"/>
        <rFont val="宋体"/>
        <family val="3"/>
        <charset val="134"/>
      </rPr>
      <t>指标</t>
    </r>
    <phoneticPr fontId="7" type="noConversion"/>
  </si>
  <si>
    <r>
      <rPr>
        <sz val="9"/>
        <rFont val="宋体"/>
        <family val="3"/>
        <charset val="134"/>
      </rPr>
      <t>外排污水合格率（</t>
    </r>
    <r>
      <rPr>
        <sz val="9"/>
        <rFont val="Times New Roman"/>
        <family val="1"/>
      </rPr>
      <t>COD</t>
    </r>
    <r>
      <rPr>
        <sz val="9"/>
        <rFont val="宋体"/>
        <family val="3"/>
        <charset val="134"/>
      </rPr>
      <t>、石油类、</t>
    </r>
    <r>
      <rPr>
        <sz val="9"/>
        <rFont val="Times New Roman"/>
        <family val="1"/>
      </rPr>
      <t>PH</t>
    </r>
    <r>
      <rPr>
        <sz val="9"/>
        <rFont val="宋体"/>
        <family val="3"/>
        <charset val="134"/>
      </rPr>
      <t>、氨氮、硫化物等）（</t>
    </r>
    <r>
      <rPr>
        <sz val="9"/>
        <rFont val="Times New Roman"/>
        <family val="1"/>
      </rPr>
      <t>%</t>
    </r>
    <r>
      <rPr>
        <sz val="9"/>
        <rFont val="宋体"/>
        <family val="3"/>
        <charset val="134"/>
      </rPr>
      <t>）</t>
    </r>
    <phoneticPr fontId="7" type="noConversion"/>
  </si>
  <si>
    <r>
      <rPr>
        <sz val="9"/>
        <rFont val="宋体"/>
        <family val="3"/>
        <charset val="134"/>
      </rPr>
      <t>一个样点不合格扣</t>
    </r>
    <r>
      <rPr>
        <sz val="9"/>
        <rFont val="Times New Roman"/>
        <family val="1"/>
      </rPr>
      <t>50</t>
    </r>
    <r>
      <rPr>
        <sz val="9"/>
        <rFont val="宋体"/>
        <family val="3"/>
        <charset val="134"/>
      </rPr>
      <t>文。</t>
    </r>
    <phoneticPr fontId="7" type="noConversion"/>
  </si>
  <si>
    <r>
      <rPr>
        <sz val="9"/>
        <rFont val="宋体"/>
        <family val="3"/>
        <charset val="134"/>
      </rPr>
      <t>机动专业考核</t>
    </r>
    <phoneticPr fontId="27" type="noConversion"/>
  </si>
  <si>
    <r>
      <rPr>
        <sz val="9"/>
        <rFont val="宋体"/>
        <family val="3"/>
        <charset val="134"/>
      </rPr>
      <t>设备完好率（</t>
    </r>
    <r>
      <rPr>
        <sz val="9"/>
        <rFont val="Times New Roman"/>
        <family val="1"/>
      </rPr>
      <t>%</t>
    </r>
    <r>
      <rPr>
        <sz val="9"/>
        <rFont val="宋体"/>
        <family val="3"/>
        <charset val="134"/>
      </rPr>
      <t>）</t>
    </r>
    <phoneticPr fontId="7" type="noConversion"/>
  </si>
  <si>
    <r>
      <rPr>
        <sz val="9"/>
        <rFont val="宋体"/>
        <family val="3"/>
        <charset val="134"/>
      </rPr>
      <t>＜</t>
    </r>
    <r>
      <rPr>
        <sz val="9"/>
        <rFont val="Times New Roman"/>
        <family val="1"/>
      </rPr>
      <t>95%</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</si>
  <si>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机动部</t>
    </r>
    <phoneticPr fontId="27" type="noConversion"/>
  </si>
  <si>
    <r>
      <rPr>
        <sz val="9"/>
        <rFont val="宋体"/>
        <family val="3"/>
        <charset val="134"/>
      </rPr>
      <t>静密封泄漏率（</t>
    </r>
    <r>
      <rPr>
        <sz val="9"/>
        <rFont val="Times New Roman"/>
        <family val="1"/>
      </rPr>
      <t>‰</t>
    </r>
    <r>
      <rPr>
        <sz val="9"/>
        <rFont val="宋体"/>
        <family val="3"/>
        <charset val="134"/>
      </rPr>
      <t>）</t>
    </r>
    <phoneticPr fontId="7" type="noConversion"/>
  </si>
  <si>
    <r>
      <rPr>
        <sz val="9"/>
        <rFont val="宋体"/>
        <family val="3"/>
        <charset val="134"/>
      </rPr>
      <t>≤</t>
    </r>
    <r>
      <rPr>
        <sz val="9"/>
        <rFont val="Times New Roman"/>
        <family val="1"/>
      </rPr>
      <t>0.5</t>
    </r>
    <phoneticPr fontId="7" type="noConversion"/>
  </si>
  <si>
    <r>
      <rPr>
        <sz val="9"/>
        <rFont val="宋体"/>
        <family val="3"/>
        <charset val="134"/>
      </rPr>
      <t>＞</t>
    </r>
    <r>
      <rPr>
        <sz val="9"/>
        <rFont val="Times New Roman"/>
        <family val="1"/>
      </rPr>
      <t>0.5‰</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</si>
  <si>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机械密封寿命（</t>
    </r>
    <r>
      <rPr>
        <sz val="9"/>
        <rFont val="Times New Roman"/>
        <family val="1"/>
      </rPr>
      <t>h</t>
    </r>
    <r>
      <rPr>
        <sz val="9"/>
        <rFont val="宋体"/>
        <family val="3"/>
        <charset val="134"/>
      </rPr>
      <t>）</t>
    </r>
    <phoneticPr fontId="7" type="noConversion"/>
  </si>
  <si>
    <r>
      <rPr>
        <sz val="9"/>
        <rFont val="宋体"/>
        <family val="3"/>
        <charset val="134"/>
      </rPr>
      <t>≥</t>
    </r>
    <r>
      <rPr>
        <sz val="9"/>
        <rFont val="Times New Roman"/>
        <family val="1"/>
      </rPr>
      <t>25000</t>
    </r>
    <phoneticPr fontId="7" type="noConversion"/>
  </si>
  <si>
    <r>
      <rPr>
        <sz val="9"/>
        <rFont val="宋体"/>
        <family val="3"/>
        <charset val="134"/>
      </rPr>
      <t>≥</t>
    </r>
    <r>
      <rPr>
        <sz val="9"/>
        <rFont val="Times New Roman"/>
        <family val="1"/>
      </rPr>
      <t>40000h</t>
    </r>
    <r>
      <rPr>
        <sz val="9"/>
        <rFont val="宋体"/>
        <family val="3"/>
        <charset val="134"/>
      </rPr>
      <t>加</t>
    </r>
    <r>
      <rPr>
        <sz val="9"/>
        <rFont val="Times New Roman"/>
        <family val="1"/>
      </rPr>
      <t>20</t>
    </r>
    <r>
      <rPr>
        <sz val="9"/>
        <rFont val="宋体"/>
        <family val="3"/>
        <charset val="134"/>
      </rPr>
      <t>文；＜</t>
    </r>
    <r>
      <rPr>
        <sz val="9"/>
        <rFont val="Times New Roman"/>
        <family val="1"/>
      </rPr>
      <t>25000h</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</si>
  <si>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滚动轴承寿命（</t>
    </r>
    <r>
      <rPr>
        <sz val="9"/>
        <rFont val="Times New Roman"/>
        <family val="1"/>
      </rPr>
      <t>h</t>
    </r>
    <r>
      <rPr>
        <sz val="9"/>
        <rFont val="宋体"/>
        <family val="3"/>
        <charset val="134"/>
      </rPr>
      <t>）</t>
    </r>
    <phoneticPr fontId="7" type="noConversion"/>
  </si>
  <si>
    <r>
      <rPr>
        <sz val="9"/>
        <rFont val="宋体"/>
        <family val="3"/>
        <charset val="134"/>
      </rPr>
      <t>≥</t>
    </r>
    <r>
      <rPr>
        <sz val="9"/>
        <rFont val="Times New Roman"/>
        <family val="1"/>
      </rPr>
      <t>50000h</t>
    </r>
    <r>
      <rPr>
        <sz val="9"/>
        <rFont val="宋体"/>
        <family val="3"/>
        <charset val="134"/>
      </rPr>
      <t>加</t>
    </r>
    <r>
      <rPr>
        <sz val="9"/>
        <rFont val="Times New Roman"/>
        <family val="1"/>
      </rPr>
      <t>20</t>
    </r>
    <r>
      <rPr>
        <sz val="9"/>
        <rFont val="宋体"/>
        <family val="3"/>
        <charset val="134"/>
      </rPr>
      <t>文；＜</t>
    </r>
    <r>
      <rPr>
        <sz val="9"/>
        <rFont val="Times New Roman"/>
        <family val="1"/>
      </rPr>
      <t>25000h</t>
    </r>
    <r>
      <rPr>
        <sz val="9"/>
        <rFont val="宋体"/>
        <family val="3"/>
        <charset val="134"/>
      </rPr>
      <t>扣</t>
    </r>
    <r>
      <rPr>
        <sz val="9"/>
        <rFont val="Times New Roman"/>
        <family val="1"/>
      </rPr>
      <t>50</t>
    </r>
    <r>
      <rPr>
        <sz val="9"/>
        <rFont val="宋体"/>
        <family val="3"/>
        <charset val="134"/>
      </rPr>
      <t>文。</t>
    </r>
    <phoneticPr fontId="7" type="noConversion"/>
  </si>
  <si>
    <r>
      <rPr>
        <sz val="9"/>
        <rFont val="宋体"/>
        <family val="3"/>
        <charset val="134"/>
      </rPr>
      <t>专业考核</t>
    </r>
    <phoneticPr fontId="27" type="noConversion"/>
  </si>
  <si>
    <r>
      <rPr>
        <sz val="9"/>
        <rFont val="宋体"/>
        <family val="3"/>
        <charset val="134"/>
      </rPr>
      <t>参照《绩效考核暂行办法》附件</t>
    </r>
    <r>
      <rPr>
        <sz val="9"/>
        <rFont val="Times New Roman"/>
        <family val="1"/>
      </rPr>
      <t>1</t>
    </r>
    <r>
      <rPr>
        <sz val="9"/>
        <rFont val="宋体"/>
        <family val="3"/>
        <charset val="134"/>
      </rPr>
      <t>：专业管理考核细则</t>
    </r>
    <phoneticPr fontId="7" type="noConversion"/>
  </si>
  <si>
    <r>
      <rPr>
        <sz val="9"/>
        <rFont val="宋体"/>
        <family val="3"/>
        <charset val="134"/>
      </rPr>
      <t>相关职能部门</t>
    </r>
    <phoneticPr fontId="27" type="noConversion"/>
  </si>
  <si>
    <r>
      <rPr>
        <sz val="9"/>
        <rFont val="宋体"/>
        <family val="3"/>
        <charset val="134"/>
      </rPr>
      <t>约束指标考核</t>
    </r>
    <phoneticPr fontId="27" type="noConversion"/>
  </si>
  <si>
    <r>
      <rPr>
        <sz val="9"/>
        <rFont val="宋体"/>
        <family val="3"/>
        <charset val="134"/>
      </rPr>
      <t>参照《绩效考核暂行办法》附件</t>
    </r>
    <r>
      <rPr>
        <sz val="9"/>
        <rFont val="Times New Roman"/>
        <family val="1"/>
      </rPr>
      <t>2</t>
    </r>
    <r>
      <rPr>
        <sz val="9"/>
        <rFont val="宋体"/>
        <family val="3"/>
        <charset val="134"/>
      </rPr>
      <t>：专项工作考核细则</t>
    </r>
    <phoneticPr fontId="7" type="noConversion"/>
  </si>
  <si>
    <r>
      <rPr>
        <sz val="9"/>
        <rFont val="宋体"/>
        <family val="3"/>
        <charset val="134"/>
      </rPr>
      <t>非计划停车</t>
    </r>
    <phoneticPr fontId="7" type="noConversion"/>
  </si>
  <si>
    <r>
      <rPr>
        <sz val="9"/>
        <rFont val="宋体"/>
        <family val="3"/>
        <charset val="134"/>
      </rPr>
      <t>参照《绩效考核暂行办法》附件</t>
    </r>
    <r>
      <rPr>
        <sz val="9"/>
        <rFont val="Times New Roman"/>
        <family val="1"/>
      </rPr>
      <t>3</t>
    </r>
    <r>
      <rPr>
        <sz val="9"/>
        <rFont val="宋体"/>
        <family val="3"/>
        <charset val="134"/>
      </rPr>
      <t>：非计划停工考核细则</t>
    </r>
    <phoneticPr fontId="7" type="noConversion"/>
  </si>
  <si>
    <t>4月30日热电部机泵检修记录发现4#汽机14P01A凝结水泵2月17日设备检修部上传检修记录中设备型号有误（7LDTN-14，实际上应为7LDTN-8）；1#汽机11P01A凝结水泵2月11日设备检修部上传的检修记录中装置写成6#汽机，型号4LDTN-14）热电部未进行记录确认。</t>
    <phoneticPr fontId="46" type="noConversion"/>
  </si>
  <si>
    <t>6名员工疫情期间违反小区网格化管理规定，造成不良影响。</t>
    <phoneticPr fontId="7" type="noConversion"/>
  </si>
  <si>
    <r>
      <t>2.All departments are expected to check the appraisal results carefully in case of mistake. In case of any mistakes,  please first communicate and coordinate with the assessment department before filling in the appeals are supposed to be sent to CEO's Office (Office Building Rm 319, Zhang Chunli) before 9 May in forms of</t>
    </r>
    <r>
      <rPr>
        <i/>
        <sz val="12"/>
        <rFont val="Times New Roman"/>
        <family val="1"/>
      </rPr>
      <t xml:space="preserve"> Performance Appraisal Appeal Form</t>
    </r>
    <r>
      <rPr>
        <sz val="12"/>
        <rFont val="Times New Roman"/>
        <family val="1"/>
      </rPr>
      <t>.</t>
    </r>
    <r>
      <rPr>
        <sz val="12"/>
        <rFont val="宋体"/>
        <family val="3"/>
        <charset val="134"/>
      </rPr>
      <t>请各部门认真核对，如对考核结果有异议，请先与考核部门沟通协调后，填报</t>
    </r>
    <r>
      <rPr>
        <sz val="12"/>
        <rFont val="Times New Roman"/>
        <family val="1"/>
      </rPr>
      <t>HYBN-T7-01-0040-2020-1</t>
    </r>
    <r>
      <rPr>
        <sz val="12"/>
        <rFont val="宋体"/>
        <family val="3"/>
        <charset val="134"/>
      </rPr>
      <t>《</t>
    </r>
    <r>
      <rPr>
        <sz val="12"/>
        <rFont val="Times New Roman"/>
        <family val="1"/>
      </rPr>
      <t xml:space="preserve">Performance Appraisal Appeal Form </t>
    </r>
    <r>
      <rPr>
        <sz val="12"/>
        <rFont val="宋体"/>
        <family val="3"/>
        <charset val="134"/>
      </rPr>
      <t>绩效考核申诉单》，并于</t>
    </r>
    <r>
      <rPr>
        <sz val="12"/>
        <rFont val="Times New Roman"/>
        <family val="1"/>
      </rPr>
      <t>5</t>
    </r>
    <r>
      <rPr>
        <sz val="12"/>
        <rFont val="宋体"/>
        <family val="3"/>
        <charset val="134"/>
      </rPr>
      <t>月</t>
    </r>
    <r>
      <rPr>
        <sz val="12"/>
        <rFont val="Times New Roman"/>
        <family val="1"/>
      </rPr>
      <t>9</t>
    </r>
    <r>
      <rPr>
        <sz val="12"/>
        <rFont val="宋体"/>
        <family val="3"/>
        <charset val="134"/>
      </rPr>
      <t>日前送至总经理办公室张春丽处（办公楼</t>
    </r>
    <r>
      <rPr>
        <sz val="12"/>
        <rFont val="Times New Roman"/>
        <family val="1"/>
      </rPr>
      <t>319</t>
    </r>
    <r>
      <rPr>
        <sz val="12"/>
        <rFont val="宋体"/>
        <family val="3"/>
        <charset val="134"/>
      </rPr>
      <t>室）。</t>
    </r>
    <phoneticPr fontId="7" type="noConversion"/>
  </si>
  <si>
    <r>
      <t xml:space="preserve">1.Time for Publicity: 6-9 May.2020.    </t>
    </r>
    <r>
      <rPr>
        <sz val="12"/>
        <rFont val="宋体"/>
        <family val="3"/>
        <charset val="134"/>
      </rPr>
      <t>公示时间：</t>
    </r>
    <r>
      <rPr>
        <sz val="12"/>
        <rFont val="Times New Roman"/>
        <family val="1"/>
      </rPr>
      <t>2020</t>
    </r>
    <r>
      <rPr>
        <sz val="12"/>
        <rFont val="宋体"/>
        <family val="3"/>
        <charset val="134"/>
      </rPr>
      <t>年</t>
    </r>
    <r>
      <rPr>
        <sz val="12"/>
        <rFont val="Times New Roman"/>
        <family val="1"/>
      </rPr>
      <t>5</t>
    </r>
    <r>
      <rPr>
        <sz val="12"/>
        <rFont val="宋体"/>
        <family val="3"/>
        <charset val="134"/>
      </rPr>
      <t>月</t>
    </r>
    <r>
      <rPr>
        <sz val="12"/>
        <rFont val="Times New Roman"/>
        <family val="1"/>
      </rPr>
      <t>6-9</t>
    </r>
    <r>
      <rPr>
        <sz val="12"/>
        <rFont val="宋体"/>
        <family val="3"/>
        <charset val="134"/>
      </rPr>
      <t>日。</t>
    </r>
    <phoneticPr fontId="7" type="noConversion"/>
  </si>
  <si>
    <t>5.3.4</t>
    <phoneticPr fontId="7" type="noConversion"/>
  </si>
  <si>
    <t>I-17</t>
    <phoneticPr fontId="7" type="noConversion"/>
  </si>
  <si>
    <t xml:space="preserve"> II-7</t>
    <phoneticPr fontId="7" type="noConversion"/>
  </si>
  <si>
    <t>III-4</t>
    <phoneticPr fontId="7" type="noConversion"/>
  </si>
  <si>
    <t>III-6</t>
    <phoneticPr fontId="7" type="noConversion"/>
  </si>
  <si>
    <r>
      <rPr>
        <sz val="10"/>
        <rFont val="宋体"/>
        <family val="3"/>
        <charset val="134"/>
      </rPr>
      <t>Ⅳ</t>
    </r>
    <r>
      <rPr>
        <sz val="10"/>
        <rFont val="Arial"/>
        <family val="2"/>
      </rPr>
      <t>-9</t>
    </r>
    <phoneticPr fontId="7" type="noConversion"/>
  </si>
  <si>
    <t>VI-39</t>
    <phoneticPr fontId="7" type="noConversion"/>
  </si>
  <si>
    <t>VI-45</t>
    <phoneticPr fontId="7" type="noConversion"/>
  </si>
  <si>
    <t>VI-76</t>
    <phoneticPr fontId="7" type="noConversion"/>
  </si>
  <si>
    <t>Ⅶ-61</t>
    <phoneticPr fontId="7" type="noConversion"/>
  </si>
  <si>
    <t>Ⅶ-43</t>
    <phoneticPr fontId="7" type="noConversion"/>
  </si>
  <si>
    <t>Ⅶ-65</t>
    <phoneticPr fontId="7" type="noConversion"/>
  </si>
  <si>
    <t>Ⅶ-41</t>
    <phoneticPr fontId="7" type="noConversion"/>
  </si>
  <si>
    <t>Ⅶ-128</t>
    <phoneticPr fontId="7" type="noConversion"/>
  </si>
  <si>
    <t>Ⅶ-46</t>
    <phoneticPr fontId="7" type="noConversion"/>
  </si>
  <si>
    <t>Ⅶ-64</t>
    <phoneticPr fontId="7" type="noConversion"/>
  </si>
  <si>
    <t>Ⅶ-90</t>
    <phoneticPr fontId="7" type="noConversion"/>
  </si>
  <si>
    <t>Ⅶ-209</t>
    <phoneticPr fontId="7" type="noConversion"/>
  </si>
  <si>
    <t>Ⅶ-13</t>
    <phoneticPr fontId="7" type="noConversion"/>
  </si>
  <si>
    <t>Ⅶ-16</t>
    <phoneticPr fontId="7" type="noConversion"/>
  </si>
  <si>
    <t>Ⅶ-97</t>
    <phoneticPr fontId="7" type="noConversion"/>
  </si>
  <si>
    <t>I-01</t>
    <phoneticPr fontId="7" type="noConversion"/>
  </si>
  <si>
    <t>VIII-35</t>
    <phoneticPr fontId="7" type="noConversion"/>
  </si>
  <si>
    <t>VIII-36</t>
    <phoneticPr fontId="7" type="noConversion"/>
  </si>
  <si>
    <t>IX-22</t>
    <phoneticPr fontId="7" type="noConversion"/>
  </si>
  <si>
    <t>VIII-15
 VIII-28
 VIII-48</t>
    <phoneticPr fontId="7" type="noConversion"/>
  </si>
  <si>
    <r>
      <rPr>
        <b/>
        <sz val="22"/>
        <color theme="1"/>
        <rFont val="Arial Unicode MS"/>
        <family val="2"/>
        <charset val="134"/>
      </rPr>
      <t xml:space="preserve">
</t>
    </r>
    <r>
      <rPr>
        <b/>
        <sz val="20"/>
        <color theme="1"/>
        <rFont val="Arial Unicode MS"/>
        <family val="2"/>
        <charset val="134"/>
      </rPr>
      <t>Publicity of the Performance Appraisal Results April, 2020
    2020</t>
    </r>
    <r>
      <rPr>
        <b/>
        <sz val="20"/>
        <color theme="1"/>
        <rFont val="华文中宋"/>
        <family val="3"/>
        <charset val="134"/>
      </rPr>
      <t>年</t>
    </r>
    <r>
      <rPr>
        <b/>
        <sz val="20"/>
        <color theme="1"/>
        <rFont val="Arial Unicode MS"/>
        <family val="2"/>
        <charset val="134"/>
      </rPr>
      <t>4</t>
    </r>
    <r>
      <rPr>
        <b/>
        <sz val="20"/>
        <color theme="1"/>
        <rFont val="华文中宋"/>
        <family val="3"/>
        <charset val="134"/>
      </rPr>
      <t>月绩效考核结果公示</t>
    </r>
    <phoneticPr fontId="7" type="noConversion"/>
  </si>
  <si>
    <r>
      <rPr>
        <b/>
        <sz val="22"/>
        <color theme="1"/>
        <rFont val="Arial Unicode MS"/>
        <family val="2"/>
        <charset val="134"/>
      </rPr>
      <t xml:space="preserve">
The Result of Performance Appraisal  April, 2020
2020</t>
    </r>
    <r>
      <rPr>
        <b/>
        <sz val="22"/>
        <color theme="1"/>
        <rFont val="华文中宋"/>
        <family val="3"/>
        <charset val="134"/>
      </rPr>
      <t>年</t>
    </r>
    <r>
      <rPr>
        <b/>
        <sz val="22"/>
        <color theme="1"/>
        <rFont val="Arial Unicode MS"/>
        <family val="2"/>
        <charset val="134"/>
      </rPr>
      <t>4</t>
    </r>
    <r>
      <rPr>
        <b/>
        <sz val="22"/>
        <color theme="1"/>
        <rFont val="华文中宋"/>
        <family val="3"/>
        <charset val="134"/>
      </rPr>
      <t>月绩效考核结果</t>
    </r>
    <phoneticPr fontId="7" type="noConversion"/>
  </si>
  <si>
    <t>5月生产计划预安排，计划于4月5日下发，实际4月9日下发，推迟4天。计划下达不及时。</t>
    <phoneticPr fontId="7" type="noConversion"/>
  </si>
  <si>
    <r>
      <rPr>
        <sz val="9"/>
        <rFont val="宋体"/>
        <family val="3"/>
        <charset val="134"/>
      </rPr>
      <t>≥</t>
    </r>
    <r>
      <rPr>
        <sz val="9"/>
        <rFont val="Times New Roman"/>
        <family val="1"/>
      </rPr>
      <t>97</t>
    </r>
    <phoneticPr fontId="7" type="noConversion"/>
  </si>
  <si>
    <t>贸易交接仪表完好率（%）</t>
    <phoneticPr fontId="7" type="noConversion"/>
  </si>
  <si>
    <t>89.82/92.5、92.25、92.35
(重整/芳烃)</t>
    <phoneticPr fontId="7" type="noConversion"/>
  </si>
  <si>
    <r>
      <t xml:space="preserve">Total </t>
    </r>
    <r>
      <rPr>
        <sz val="9"/>
        <color theme="1"/>
        <rFont val="宋体"/>
        <family val="3"/>
        <charset val="134"/>
      </rPr>
      <t>合计（</t>
    </r>
    <r>
      <rPr>
        <sz val="9"/>
        <color theme="1"/>
        <rFont val="Times New Roman"/>
        <family val="1"/>
      </rPr>
      <t>BND</t>
    </r>
    <r>
      <rPr>
        <sz val="9"/>
        <color theme="1"/>
        <rFont val="宋体"/>
        <family val="3"/>
        <charset val="134"/>
      </rPr>
      <t>）</t>
    </r>
    <phoneticPr fontId="7" type="noConversion"/>
  </si>
  <si>
    <r>
      <t>Accumulation  (Excl. CEO Award)</t>
    </r>
    <r>
      <rPr>
        <sz val="9"/>
        <color theme="1"/>
        <rFont val="宋体"/>
        <family val="3"/>
        <charset val="134"/>
      </rPr>
      <t>累计（不含</t>
    </r>
    <r>
      <rPr>
        <sz val="9"/>
        <color theme="1"/>
        <rFont val="Times New Roman"/>
        <family val="1"/>
      </rPr>
      <t>CEO</t>
    </r>
    <r>
      <rPr>
        <sz val="9"/>
        <color theme="1"/>
        <rFont val="宋体"/>
        <family val="3"/>
        <charset val="134"/>
      </rPr>
      <t>嘉奖）（</t>
    </r>
    <r>
      <rPr>
        <sz val="9"/>
        <color theme="1"/>
        <rFont val="Times New Roman"/>
        <family val="1"/>
      </rPr>
      <t>BND</t>
    </r>
    <r>
      <rPr>
        <sz val="9"/>
        <color theme="1"/>
        <rFont val="宋体"/>
        <family val="3"/>
        <charset val="134"/>
      </rPr>
      <t>）</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</si>
</sst>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
    <numFmt numFmtId="177" formatCode="0;[Red]0"/>
    <numFmt numFmtId="178" formatCode="0_ "/>
    <numFmt numFmtId="179" formatCode="_ [$€]\ * #,##0.00_ ;_ [$€]\ * \-#,##0.00_ ;_ [$€]\ * &quot;-&quot;??_ ;_ @_ "/>
    <numFmt numFmtId="180" formatCode="0_);[Red]\(0\)"/>
    <numFmt numFmtId="181" formatCode="0.00_);[Red]\(0.00\)"/>
    <numFmt numFmtId="182" formatCode="0.00_ "/>
  </numFmts>
  <fonts count="74">
    <font>
      <sz val="11"/>
      <color theme="1"/>
      <name val="等线"/>
      <family val="2"/>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9"/>
      <name val="等线"/>
      <family val="3"/>
      <charset val="134"/>
      <scheme val="minor"/>
    </font>
    <font>
      <b/>
      <sz val="12"/>
      <color theme="1"/>
      <name val="Arial Unicode MS"/>
      <family val="2"/>
      <charset val="134"/>
    </font>
    <font>
      <b/>
      <sz val="12"/>
      <color theme="1"/>
      <name val="华文中宋"/>
      <family val="3"/>
      <charset val="134"/>
    </font>
    <font>
      <sz val="9"/>
      <name val="等线"/>
      <family val="2"/>
      <charset val="134"/>
      <scheme val="minor"/>
    </font>
    <font>
      <b/>
      <sz val="12"/>
      <color theme="1"/>
      <name val="黑体"/>
      <family val="3"/>
      <charset val="134"/>
    </font>
    <font>
      <b/>
      <sz val="12"/>
      <color theme="1"/>
      <name val="Arial"/>
      <family val="2"/>
    </font>
    <font>
      <sz val="12"/>
      <name val="宋体"/>
      <family val="3"/>
      <charset val="134"/>
    </font>
    <font>
      <sz val="12"/>
      <name val="宋体"/>
      <family val="3"/>
      <charset val="134"/>
    </font>
    <font>
      <sz val="10"/>
      <color theme="1"/>
      <name val="宋体"/>
      <family val="3"/>
      <charset val="134"/>
    </font>
    <font>
      <sz val="13"/>
      <color theme="1"/>
      <name val="宋体"/>
      <family val="3"/>
      <charset val="134"/>
    </font>
    <font>
      <sz val="11"/>
      <color theme="1"/>
      <name val="宋体"/>
      <family val="3"/>
      <charset val="134"/>
    </font>
    <font>
      <sz val="12"/>
      <color theme="1"/>
      <name val="宋体"/>
      <family val="3"/>
      <charset val="134"/>
    </font>
    <font>
      <b/>
      <sz val="22"/>
      <color theme="1"/>
      <name val="华文中宋"/>
      <family val="3"/>
      <charset val="134"/>
    </font>
    <font>
      <sz val="11"/>
      <color theme="1"/>
      <name val="Times New Roman"/>
      <family val="1"/>
    </font>
    <font>
      <sz val="13"/>
      <color theme="1"/>
      <name val="Times New Roman"/>
      <family val="1"/>
    </font>
    <font>
      <sz val="12"/>
      <color theme="1"/>
      <name val="Times New Roman"/>
      <family val="1"/>
    </font>
    <font>
      <b/>
      <sz val="9"/>
      <color indexed="81"/>
      <name val="宋体"/>
      <family val="3"/>
      <charset val="134"/>
    </font>
    <font>
      <sz val="10"/>
      <name val="宋体"/>
      <family val="3"/>
      <charset val="134"/>
    </font>
    <font>
      <b/>
      <sz val="22"/>
      <color theme="1"/>
      <name val="Arial Unicode MS"/>
      <family val="2"/>
      <charset val="134"/>
    </font>
    <font>
      <b/>
      <sz val="14"/>
      <color theme="1"/>
      <name val="宋体"/>
      <family val="3"/>
      <charset val="134"/>
    </font>
    <font>
      <sz val="9"/>
      <name val="宋体"/>
      <family val="3"/>
      <charset val="134"/>
    </font>
    <font>
      <sz val="9"/>
      <color theme="1"/>
      <name val="宋体"/>
      <family val="3"/>
      <charset val="134"/>
    </font>
    <font>
      <b/>
      <sz val="10"/>
      <color theme="1"/>
      <name val="宋体"/>
      <family val="3"/>
      <charset val="134"/>
    </font>
    <font>
      <b/>
      <sz val="10"/>
      <name val="宋体"/>
      <family val="3"/>
      <charset val="134"/>
    </font>
    <font>
      <b/>
      <sz val="14"/>
      <name val="宋体"/>
      <family val="3"/>
      <charset val="134"/>
    </font>
    <font>
      <sz val="11"/>
      <name val="宋体"/>
      <family val="3"/>
      <charset val="134"/>
    </font>
    <font>
      <sz val="9"/>
      <color theme="1"/>
      <name val="Times New Roman"/>
      <family val="1"/>
    </font>
    <font>
      <sz val="9"/>
      <color theme="1"/>
      <name val="等线"/>
      <family val="2"/>
      <scheme val="minor"/>
    </font>
    <font>
      <sz val="9"/>
      <name val="Times New Roman"/>
      <family val="1"/>
    </font>
    <font>
      <b/>
      <sz val="18"/>
      <color theme="1"/>
      <name val="华文中宋"/>
      <family val="3"/>
      <charset val="134"/>
    </font>
    <font>
      <sz val="16"/>
      <color theme="1"/>
      <name val="Times New Roman"/>
      <family val="1"/>
    </font>
    <font>
      <sz val="16"/>
      <color theme="1"/>
      <name val="Arial Unicode MS"/>
      <family val="2"/>
      <charset val="134"/>
    </font>
    <font>
      <sz val="16"/>
      <color theme="1"/>
      <name val="华文中宋"/>
      <family val="3"/>
      <charset val="134"/>
    </font>
    <font>
      <sz val="16"/>
      <color theme="1"/>
      <name val="Arial"/>
      <family val="2"/>
    </font>
    <font>
      <b/>
      <sz val="20"/>
      <color theme="1"/>
      <name val="Arial Unicode MS"/>
      <family val="2"/>
      <charset val="134"/>
    </font>
    <font>
      <b/>
      <sz val="20"/>
      <color theme="1"/>
      <name val="华文中宋"/>
      <family val="3"/>
      <charset val="134"/>
    </font>
    <font>
      <sz val="10.5"/>
      <name val="宋体"/>
      <family val="3"/>
      <charset val="134"/>
    </font>
    <font>
      <sz val="10.5"/>
      <name val="Times New Roman"/>
      <family val="1"/>
    </font>
    <font>
      <sz val="10"/>
      <name val="等线"/>
      <family val="2"/>
      <charset val="134"/>
      <scheme val="minor"/>
    </font>
    <font>
      <sz val="9"/>
      <name val="等线"/>
      <family val="3"/>
      <charset val="134"/>
    </font>
    <font>
      <sz val="11"/>
      <name val="Arial"/>
      <family val="2"/>
    </font>
    <font>
      <sz val="10"/>
      <name val="Times New Roman"/>
      <family val="1"/>
    </font>
    <font>
      <sz val="10"/>
      <name val="Arial"/>
      <family val="2"/>
    </font>
    <font>
      <sz val="10"/>
      <name val="等线"/>
      <family val="3"/>
      <charset val="134"/>
      <scheme val="minor"/>
    </font>
    <font>
      <sz val="11"/>
      <name val="等线"/>
      <family val="2"/>
      <charset val="134"/>
      <scheme val="minor"/>
    </font>
    <font>
      <b/>
      <sz val="12"/>
      <name val="Arial"/>
      <family val="2"/>
    </font>
    <font>
      <b/>
      <sz val="12"/>
      <name val="华文中宋"/>
      <family val="3"/>
      <charset val="134"/>
    </font>
    <font>
      <b/>
      <sz val="12"/>
      <name val="Arial Unicode MS"/>
      <family val="2"/>
      <charset val="134"/>
    </font>
    <font>
      <b/>
      <sz val="12"/>
      <name val="黑体"/>
      <family val="3"/>
      <charset val="134"/>
    </font>
    <font>
      <sz val="12"/>
      <name val="Arial"/>
      <family val="2"/>
    </font>
    <font>
      <sz val="10.5"/>
      <name val="等线"/>
      <family val="2"/>
      <charset val="134"/>
      <scheme val="minor"/>
    </font>
    <font>
      <sz val="9"/>
      <color theme="1"/>
      <name val="等线"/>
      <family val="3"/>
      <charset val="134"/>
      <scheme val="minor"/>
    </font>
    <font>
      <sz val="9"/>
      <name val="等线"/>
      <family val="2"/>
      <scheme val="minor"/>
    </font>
    <font>
      <sz val="11"/>
      <name val="等线"/>
      <family val="2"/>
      <scheme val="minor"/>
    </font>
    <font>
      <b/>
      <sz val="24"/>
      <name val="华文中宋"/>
      <family val="3"/>
      <charset val="134"/>
    </font>
    <font>
      <b/>
      <sz val="22"/>
      <name val="Arial Unicode MS"/>
      <family val="2"/>
      <charset val="134"/>
    </font>
    <font>
      <b/>
      <sz val="24"/>
      <name val="Arial Unicode MS"/>
      <family val="2"/>
      <charset val="134"/>
    </font>
    <font>
      <b/>
      <sz val="22"/>
      <name val="华文中宋"/>
      <family val="3"/>
      <charset val="134"/>
    </font>
    <font>
      <b/>
      <sz val="16"/>
      <name val="华文中宋"/>
      <family val="3"/>
      <charset val="134"/>
    </font>
    <font>
      <b/>
      <sz val="16"/>
      <name val="Arial Unicode MS"/>
      <family val="2"/>
      <charset val="134"/>
    </font>
    <font>
      <sz val="14"/>
      <name val="宋体"/>
      <family val="3"/>
      <charset val="134"/>
    </font>
    <font>
      <b/>
      <sz val="14"/>
      <name val="Times New Roman"/>
      <family val="1"/>
    </font>
    <font>
      <sz val="12"/>
      <name val="Times New Roman"/>
      <family val="1"/>
    </font>
    <font>
      <sz val="14"/>
      <name val="等线"/>
      <family val="2"/>
      <scheme val="minor"/>
    </font>
    <font>
      <i/>
      <sz val="12"/>
      <name val="Times New Roman"/>
      <family val="1"/>
    </font>
    <font>
      <sz val="9"/>
      <color indexed="81"/>
      <name val="宋体"/>
      <family val="3"/>
      <charset val="134"/>
    </font>
    <font>
      <sz val="10"/>
      <color theme="1"/>
      <name val="Times New Roman"/>
      <family val="1"/>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style="thin">
        <color theme="0"/>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auto="1"/>
      </left>
      <right style="medium">
        <color auto="1"/>
      </right>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s>
  <cellStyleXfs count="28">
    <xf numFmtId="0" fontId="0" fillId="0" borderId="0"/>
    <xf numFmtId="0" fontId="6" fillId="0" borderId="0">
      <alignment vertical="center"/>
    </xf>
    <xf numFmtId="0" fontId="14" fillId="0" borderId="0"/>
    <xf numFmtId="0" fontId="5" fillId="0" borderId="0">
      <alignment vertical="center"/>
    </xf>
    <xf numFmtId="0" fontId="13" fillId="0" borderId="0"/>
    <xf numFmtId="0" fontId="4" fillId="0" borderId="0">
      <alignment vertical="center"/>
    </xf>
    <xf numFmtId="0" fontId="4" fillId="0" borderId="0">
      <alignment vertical="center"/>
    </xf>
    <xf numFmtId="0" fontId="3" fillId="0" borderId="0">
      <alignment vertical="center"/>
    </xf>
    <xf numFmtId="0" fontId="13" fillId="0" borderId="0"/>
    <xf numFmtId="0" fontId="3" fillId="0" borderId="0">
      <alignment vertical="center"/>
    </xf>
    <xf numFmtId="0" fontId="13" fillId="0" borderId="0"/>
    <xf numFmtId="0" fontId="3" fillId="0" borderId="0">
      <alignment vertical="center"/>
    </xf>
    <xf numFmtId="0" fontId="3" fillId="0" borderId="0">
      <alignment vertical="center"/>
    </xf>
    <xf numFmtId="179" fontId="13" fillId="0" borderId="0"/>
    <xf numFmtId="179" fontId="13" fillId="0" borderId="0"/>
    <xf numFmtId="179" fontId="13" fillId="0" borderId="0"/>
    <xf numFmtId="179" fontId="13" fillId="0" borderId="0"/>
    <xf numFmtId="179" fontId="13" fillId="0" borderId="0"/>
    <xf numFmtId="179" fontId="13" fillId="0" borderId="0"/>
    <xf numFmtId="179" fontId="13" fillId="0" borderId="0"/>
    <xf numFmtId="179" fontId="13"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0">
    <xf numFmtId="0" fontId="0" fillId="0" borderId="0" xfId="0"/>
    <xf numFmtId="0" fontId="6" fillId="0" borderId="0" xfId="1">
      <alignment vertical="center"/>
    </xf>
    <xf numFmtId="0" fontId="0" fillId="0" borderId="0" xfId="0" applyAlignment="1">
      <alignment horizontal="center"/>
    </xf>
    <xf numFmtId="0" fontId="0" fillId="0" borderId="4" xfId="0" applyBorder="1"/>
    <xf numFmtId="0" fontId="18" fillId="0" borderId="0" xfId="0" applyFont="1"/>
    <xf numFmtId="0" fontId="0" fillId="0" borderId="5" xfId="0" applyBorder="1"/>
    <xf numFmtId="0" fontId="18" fillId="0" borderId="8" xfId="0" applyFont="1" applyBorder="1"/>
    <xf numFmtId="0" fontId="0" fillId="0" borderId="0" xfId="0" applyAlignment="1">
      <alignment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177" fontId="21" fillId="0" borderId="1" xfId="0" applyNumberFormat="1" applyFont="1" applyBorder="1" applyAlignment="1">
      <alignment horizontal="center" vertical="center"/>
    </xf>
    <xf numFmtId="178" fontId="21" fillId="0" borderId="1" xfId="0" applyNumberFormat="1" applyFont="1" applyBorder="1" applyAlignment="1">
      <alignment horizontal="center" vertical="center"/>
    </xf>
    <xf numFmtId="177" fontId="22" fillId="0" borderId="1" xfId="0" applyNumberFormat="1" applyFont="1" applyBorder="1" applyAlignment="1">
      <alignment horizontal="center" vertical="center"/>
    </xf>
    <xf numFmtId="178" fontId="22" fillId="0" borderId="1"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1" fillId="0" borderId="1" xfId="0" applyNumberFormat="1" applyFont="1" applyBorder="1" applyAlignment="1">
      <alignment horizontal="center" vertical="center"/>
    </xf>
    <xf numFmtId="0" fontId="17" fillId="0" borderId="0" xfId="0" applyFont="1" applyAlignment="1">
      <alignment vertical="center"/>
    </xf>
    <xf numFmtId="0" fontId="29" fillId="0" borderId="0" xfId="0" applyFont="1" applyAlignment="1">
      <alignment vertical="center"/>
    </xf>
    <xf numFmtId="0" fontId="0" fillId="0" borderId="0" xfId="0" applyFont="1"/>
    <xf numFmtId="0" fontId="20" fillId="0" borderId="1" xfId="0" applyNumberFormat="1" applyFont="1" applyBorder="1" applyAlignment="1">
      <alignment horizontal="center" vertical="center" wrapText="1"/>
    </xf>
    <xf numFmtId="0" fontId="0" fillId="0" borderId="0" xfId="0" applyNumberFormat="1"/>
    <xf numFmtId="0" fontId="17" fillId="0" borderId="0" xfId="0" applyFont="1" applyAlignment="1">
      <alignment horizontal="center" vertical="center"/>
    </xf>
    <xf numFmtId="0" fontId="15" fillId="0" borderId="0" xfId="0" applyFont="1" applyAlignment="1">
      <alignment vertical="center"/>
    </xf>
    <xf numFmtId="0" fontId="33" fillId="0" borderId="1" xfId="0" applyFont="1" applyBorder="1" applyAlignment="1">
      <alignment horizontal="center" vertical="center"/>
    </xf>
    <xf numFmtId="0" fontId="33" fillId="0" borderId="1" xfId="0" applyNumberFormat="1" applyFont="1" applyBorder="1" applyAlignment="1">
      <alignment horizontal="center" vertical="center"/>
    </xf>
    <xf numFmtId="0" fontId="34" fillId="0" borderId="0" xfId="0" applyFont="1"/>
    <xf numFmtId="0" fontId="33" fillId="0" borderId="1" xfId="0" applyFont="1" applyBorder="1" applyAlignment="1">
      <alignment horizontal="center" vertical="center" wrapText="1"/>
    </xf>
    <xf numFmtId="177" fontId="33" fillId="0" borderId="1" xfId="0" applyNumberFormat="1" applyFont="1" applyBorder="1" applyAlignment="1">
      <alignment horizontal="center" vertical="center"/>
    </xf>
    <xf numFmtId="0" fontId="33" fillId="0" borderId="0" xfId="0" applyFont="1" applyAlignment="1">
      <alignment vertical="center"/>
    </xf>
    <xf numFmtId="0" fontId="33" fillId="0" borderId="19" xfId="13" applyNumberFormat="1" applyFont="1" applyFill="1" applyBorder="1" applyAlignment="1" applyProtection="1">
      <alignment horizontal="center" vertical="center" wrapText="1"/>
      <protection locked="0" hidden="1"/>
    </xf>
    <xf numFmtId="0" fontId="33" fillId="0" borderId="1" xfId="13" applyNumberFormat="1" applyFont="1" applyFill="1" applyBorder="1" applyAlignment="1" applyProtection="1">
      <alignment horizontal="center" vertical="center" wrapText="1"/>
      <protection locked="0" hidden="1"/>
    </xf>
    <xf numFmtId="0" fontId="33" fillId="0" borderId="20" xfId="15" applyNumberFormat="1" applyFont="1" applyFill="1" applyBorder="1" applyAlignment="1" applyProtection="1">
      <alignment horizontal="center" vertical="center" wrapText="1"/>
      <protection locked="0" hidden="1"/>
    </xf>
    <xf numFmtId="0" fontId="33" fillId="0" borderId="21" xfId="15" applyNumberFormat="1" applyFont="1" applyFill="1" applyBorder="1" applyAlignment="1" applyProtection="1">
      <alignment horizontal="center" vertical="center" wrapText="1"/>
      <protection locked="0" hidden="1"/>
    </xf>
    <xf numFmtId="0" fontId="28" fillId="0" borderId="1" xfId="14" applyNumberFormat="1" applyFont="1" applyFill="1" applyBorder="1" applyAlignment="1" applyProtection="1">
      <alignment horizontal="center" vertical="center" wrapText="1"/>
      <protection locked="0" hidden="1"/>
    </xf>
    <xf numFmtId="0" fontId="28" fillId="0" borderId="21" xfId="14" applyNumberFormat="1" applyFont="1" applyFill="1" applyBorder="1" applyAlignment="1" applyProtection="1">
      <alignment horizontal="center" vertical="center" wrapText="1"/>
      <protection locked="0" hidden="1"/>
    </xf>
    <xf numFmtId="0" fontId="33" fillId="0" borderId="18" xfId="0" applyFont="1" applyBorder="1" applyAlignment="1">
      <alignment horizontal="center" vertical="center"/>
    </xf>
    <xf numFmtId="0" fontId="33" fillId="0" borderId="22" xfId="0" applyFont="1" applyBorder="1" applyAlignment="1">
      <alignment horizontal="center" vertical="center"/>
    </xf>
    <xf numFmtId="0" fontId="19"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36" fillId="0" borderId="4" xfId="0" applyFont="1" applyBorder="1" applyAlignment="1">
      <alignment vertical="center"/>
    </xf>
    <xf numFmtId="0" fontId="18" fillId="0" borderId="0" xfId="0" applyFont="1" applyAlignment="1">
      <alignment vertical="top"/>
    </xf>
    <xf numFmtId="0" fontId="18" fillId="0" borderId="27" xfId="0" applyFont="1" applyBorder="1"/>
    <xf numFmtId="0" fontId="18" fillId="0" borderId="4" xfId="0" applyFont="1" applyBorder="1"/>
    <xf numFmtId="0" fontId="37" fillId="0" borderId="5" xfId="0" applyFont="1" applyBorder="1" applyAlignment="1">
      <alignment vertical="center"/>
    </xf>
    <xf numFmtId="0" fontId="20" fillId="0" borderId="4" xfId="0" applyFont="1" applyBorder="1" applyAlignment="1">
      <alignment horizontal="left"/>
    </xf>
    <xf numFmtId="0" fontId="20" fillId="0" borderId="4" xfId="0" applyFont="1" applyBorder="1"/>
    <xf numFmtId="0" fontId="20" fillId="0" borderId="5" xfId="0" applyFont="1" applyBorder="1"/>
    <xf numFmtId="0" fontId="20" fillId="0" borderId="0" xfId="0" applyFont="1"/>
    <xf numFmtId="0" fontId="35" fillId="0" borderId="20" xfId="15" applyNumberFormat="1" applyFont="1" applyFill="1" applyBorder="1" applyAlignment="1" applyProtection="1">
      <alignment horizontal="center" vertical="center" wrapText="1"/>
      <protection locked="0" hidden="1"/>
    </xf>
    <xf numFmtId="0" fontId="35" fillId="0" borderId="21" xfId="15" applyNumberFormat="1" applyFont="1" applyFill="1" applyBorder="1" applyAlignment="1" applyProtection="1">
      <alignment horizontal="center" vertical="center" wrapText="1"/>
      <protection locked="0" hidden="1"/>
    </xf>
    <xf numFmtId="0" fontId="27" fillId="0" borderId="21" xfId="14" applyNumberFormat="1" applyFont="1" applyFill="1" applyBorder="1" applyAlignment="1" applyProtection="1">
      <alignment horizontal="center" vertical="center" wrapText="1"/>
      <protection locked="0" hidden="1"/>
    </xf>
    <xf numFmtId="0" fontId="35" fillId="0" borderId="22" xfId="0" applyNumberFormat="1" applyFont="1" applyFill="1" applyBorder="1" applyAlignment="1">
      <alignment horizontal="center" vertical="center"/>
    </xf>
    <xf numFmtId="0" fontId="32" fillId="0" borderId="0" xfId="0" applyFont="1" applyFill="1" applyAlignment="1">
      <alignment horizontal="center" vertical="center"/>
    </xf>
    <xf numFmtId="0" fontId="30" fillId="0" borderId="14" xfId="13" applyNumberFormat="1" applyFont="1" applyFill="1" applyBorder="1" applyAlignment="1" applyProtection="1">
      <alignment horizontal="center" vertical="center" wrapText="1"/>
      <protection locked="0" hidden="1"/>
    </xf>
    <xf numFmtId="0" fontId="30" fillId="0" borderId="15" xfId="13" applyNumberFormat="1" applyFont="1" applyFill="1" applyBorder="1" applyAlignment="1" applyProtection="1">
      <alignment horizontal="center" vertical="center" wrapText="1"/>
      <protection locked="0" hidden="1"/>
    </xf>
    <xf numFmtId="0" fontId="30" fillId="0" borderId="15" xfId="13" applyNumberFormat="1" applyFont="1" applyFill="1" applyBorder="1" applyAlignment="1" applyProtection="1">
      <alignment horizontal="center" vertical="center"/>
      <protection locked="0" hidden="1"/>
    </xf>
    <xf numFmtId="0" fontId="30" fillId="0" borderId="15" xfId="14" applyNumberFormat="1" applyFont="1" applyFill="1" applyBorder="1" applyAlignment="1" applyProtection="1">
      <alignment horizontal="center" vertical="center" wrapText="1"/>
      <protection locked="0" hidden="1"/>
    </xf>
    <xf numFmtId="0" fontId="30" fillId="0" borderId="16" xfId="14" applyNumberFormat="1" applyFont="1" applyFill="1" applyBorder="1" applyAlignment="1" applyProtection="1">
      <alignment horizontal="center" vertical="center" wrapText="1"/>
      <protection locked="0" hidden="1"/>
    </xf>
    <xf numFmtId="0" fontId="30" fillId="0" borderId="0" xfId="0" applyFont="1" applyFill="1" applyAlignment="1">
      <alignment horizontal="center" vertical="center"/>
    </xf>
    <xf numFmtId="0" fontId="24" fillId="0" borderId="0" xfId="0" applyFont="1" applyFill="1" applyAlignment="1">
      <alignment horizontal="center" vertical="center"/>
    </xf>
    <xf numFmtId="0" fontId="35" fillId="0" borderId="1" xfId="0" applyNumberFormat="1" applyFont="1" applyFill="1" applyBorder="1" applyAlignment="1" applyProtection="1">
      <alignment horizontal="center" vertical="center"/>
      <protection locked="0" hidden="1"/>
    </xf>
    <xf numFmtId="0" fontId="35" fillId="0" borderId="18" xfId="0" applyNumberFormat="1"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horizontal="left" vertical="center"/>
    </xf>
    <xf numFmtId="0" fontId="24" fillId="0" borderId="0" xfId="0" applyNumberFormat="1" applyFont="1" applyFill="1" applyAlignment="1">
      <alignment horizontal="center" vertical="center"/>
    </xf>
    <xf numFmtId="0" fontId="32" fillId="0" borderId="0" xfId="0" applyFont="1" applyFill="1" applyAlignment="1">
      <alignment horizontal="left" vertical="center" wrapText="1"/>
    </xf>
    <xf numFmtId="0" fontId="32" fillId="0" borderId="0" xfId="0" applyFont="1" applyFill="1" applyAlignment="1">
      <alignment horizontal="left" vertical="center"/>
    </xf>
    <xf numFmtId="0" fontId="32" fillId="0" borderId="0" xfId="0" applyNumberFormat="1" applyFont="1" applyFill="1" applyAlignment="1">
      <alignment horizontal="center" vertical="center"/>
    </xf>
    <xf numFmtId="0" fontId="35" fillId="0" borderId="18" xfId="0" applyFont="1" applyFill="1" applyBorder="1" applyAlignment="1">
      <alignment horizontal="center" vertical="center"/>
    </xf>
    <xf numFmtId="0" fontId="35" fillId="0" borderId="1" xfId="0" applyFont="1" applyFill="1" applyBorder="1" applyAlignment="1">
      <alignment vertical="center" wrapText="1"/>
    </xf>
    <xf numFmtId="0" fontId="27" fillId="0" borderId="1" xfId="18" applyNumberFormat="1" applyFont="1" applyFill="1" applyBorder="1" applyAlignment="1" applyProtection="1">
      <alignment horizontal="center" vertical="center" wrapText="1"/>
      <protection locked="0" hidden="1"/>
    </xf>
    <xf numFmtId="0" fontId="27" fillId="0" borderId="1" xfId="14" applyNumberFormat="1" applyFont="1" applyFill="1" applyBorder="1" applyAlignment="1" applyProtection="1">
      <alignment horizontal="center" vertical="center" wrapText="1"/>
      <protection locked="0" hidden="1"/>
    </xf>
    <xf numFmtId="0" fontId="35" fillId="0" borderId="22" xfId="0" applyFont="1" applyFill="1" applyBorder="1" applyAlignment="1">
      <alignment horizontal="center" vertical="center"/>
    </xf>
    <xf numFmtId="0" fontId="27" fillId="0" borderId="1" xfId="16" applyNumberFormat="1" applyFont="1" applyFill="1" applyBorder="1" applyAlignment="1" applyProtection="1">
      <alignment horizontal="center" vertical="center" wrapText="1"/>
      <protection locked="0" hidden="1"/>
    </xf>
    <xf numFmtId="0" fontId="30" fillId="0" borderId="0" xfId="0" applyFont="1" applyFill="1" applyAlignment="1">
      <alignment vertical="center"/>
    </xf>
    <xf numFmtId="0" fontId="35" fillId="0" borderId="0" xfId="0" applyFont="1" applyFill="1" applyAlignment="1">
      <alignment vertical="center"/>
    </xf>
    <xf numFmtId="0" fontId="27" fillId="0" borderId="1" xfId="13" applyNumberFormat="1" applyFont="1" applyFill="1" applyBorder="1" applyAlignment="1" applyProtection="1">
      <alignment horizontal="center" vertical="center" wrapText="1"/>
      <protection locked="0" hidden="1"/>
    </xf>
    <xf numFmtId="0" fontId="32" fillId="0" borderId="0" xfId="0" applyFont="1" applyFill="1" applyAlignment="1">
      <alignment vertical="center"/>
    </xf>
    <xf numFmtId="0" fontId="32" fillId="0" borderId="0" xfId="0" applyFont="1" applyFill="1" applyBorder="1" applyAlignment="1">
      <alignment vertical="center"/>
    </xf>
    <xf numFmtId="0" fontId="30" fillId="0" borderId="0" xfId="0" applyFont="1" applyFill="1" applyBorder="1" applyAlignment="1">
      <alignment vertical="center"/>
    </xf>
    <xf numFmtId="0" fontId="35" fillId="0" borderId="0" xfId="0" applyFont="1" applyFill="1" applyBorder="1" applyAlignment="1">
      <alignment vertical="center"/>
    </xf>
    <xf numFmtId="0" fontId="32" fillId="0" borderId="0" xfId="0" applyFont="1" applyFill="1" applyBorder="1" applyAlignment="1">
      <alignment horizontal="center" vertical="center"/>
    </xf>
    <xf numFmtId="0" fontId="24" fillId="0" borderId="1" xfId="3" applyNumberFormat="1" applyFont="1" applyFill="1" applyBorder="1" applyAlignment="1">
      <alignment vertical="center"/>
    </xf>
    <xf numFmtId="176" fontId="44" fillId="0" borderId="1" xfId="3" applyNumberFormat="1" applyFont="1" applyFill="1" applyBorder="1" applyAlignment="1">
      <alignment horizontal="center" vertical="center" wrapText="1"/>
    </xf>
    <xf numFmtId="0" fontId="45" fillId="0" borderId="0" xfId="3" applyNumberFormat="1" applyFont="1" applyFill="1" applyAlignment="1">
      <alignment horizontal="center" vertical="center"/>
    </xf>
    <xf numFmtId="0" fontId="27" fillId="0" borderId="1" xfId="18" applyNumberFormat="1" applyFont="1" applyFill="1" applyBorder="1" applyAlignment="1" applyProtection="1">
      <alignment horizontal="center" vertical="center"/>
      <protection locked="0" hidden="1"/>
    </xf>
    <xf numFmtId="0" fontId="48" fillId="0" borderId="1" xfId="13" applyNumberFormat="1" applyFont="1" applyFill="1" applyBorder="1" applyAlignment="1" applyProtection="1">
      <alignment horizontal="center" vertical="center" wrapText="1"/>
      <protection locked="0" hidden="1"/>
    </xf>
    <xf numFmtId="0" fontId="48" fillId="0" borderId="20" xfId="15" applyNumberFormat="1" applyFont="1" applyFill="1" applyBorder="1" applyAlignment="1" applyProtection="1">
      <alignment horizontal="center" vertical="center" wrapText="1"/>
      <protection locked="0" hidden="1"/>
    </xf>
    <xf numFmtId="0" fontId="48" fillId="0" borderId="21" xfId="15" applyNumberFormat="1" applyFont="1" applyFill="1" applyBorder="1" applyAlignment="1" applyProtection="1">
      <alignment horizontal="center" vertical="center" wrapText="1"/>
      <protection locked="0" hidden="1"/>
    </xf>
    <xf numFmtId="0" fontId="24" fillId="0" borderId="21" xfId="14" applyNumberFormat="1" applyFont="1" applyFill="1" applyBorder="1" applyAlignment="1" applyProtection="1">
      <alignment horizontal="center" vertical="center" wrapText="1"/>
      <protection locked="0" hidden="1"/>
    </xf>
    <xf numFmtId="0" fontId="48" fillId="0" borderId="22" xfId="0" applyFont="1" applyFill="1" applyBorder="1" applyAlignment="1">
      <alignment horizontal="center" vertical="center"/>
    </xf>
    <xf numFmtId="0" fontId="24" fillId="0" borderId="0" xfId="0" applyFont="1" applyFill="1" applyAlignment="1">
      <alignment vertical="center"/>
    </xf>
    <xf numFmtId="0" fontId="30" fillId="0" borderId="16"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178" fontId="30" fillId="0" borderId="30" xfId="0" applyNumberFormat="1" applyFont="1" applyFill="1" applyBorder="1" applyAlignment="1">
      <alignment horizontal="center" vertical="center"/>
    </xf>
    <xf numFmtId="0" fontId="35" fillId="0" borderId="1" xfId="13" applyNumberFormat="1" applyFont="1" applyFill="1" applyBorder="1" applyAlignment="1" applyProtection="1">
      <alignment horizontal="center" vertical="center" wrapText="1"/>
      <protection locked="0" hidden="1"/>
    </xf>
    <xf numFmtId="0" fontId="50" fillId="0" borderId="0" xfId="3" applyFont="1" applyFill="1" applyAlignment="1">
      <alignment vertical="center" wrapText="1"/>
    </xf>
    <xf numFmtId="0" fontId="45" fillId="0" borderId="0" xfId="3" applyFont="1" applyFill="1">
      <alignment vertical="center"/>
    </xf>
    <xf numFmtId="0" fontId="48" fillId="0" borderId="1" xfId="0" applyFont="1" applyFill="1" applyBorder="1" applyAlignment="1">
      <alignment horizontal="center" vertical="center"/>
    </xf>
    <xf numFmtId="0" fontId="47" fillId="0" borderId="0" xfId="3" applyFont="1" applyFill="1">
      <alignment vertical="center"/>
    </xf>
    <xf numFmtId="0" fontId="51" fillId="0" borderId="0" xfId="3" applyFont="1" applyFill="1" applyAlignment="1">
      <alignment horizontal="center" vertical="center"/>
    </xf>
    <xf numFmtId="0" fontId="51" fillId="0" borderId="0" xfId="3" applyFont="1" applyFill="1" applyAlignment="1">
      <alignment horizontal="center" vertical="center" wrapText="1"/>
    </xf>
    <xf numFmtId="0" fontId="45" fillId="0" borderId="0" xfId="3" applyFont="1" applyFill="1" applyAlignment="1">
      <alignment horizontal="center" vertical="center" wrapText="1"/>
    </xf>
    <xf numFmtId="0" fontId="51" fillId="0" borderId="0" xfId="3" applyFont="1" applyFill="1" applyAlignment="1">
      <alignment vertical="center"/>
    </xf>
    <xf numFmtId="0" fontId="51" fillId="0" borderId="0" xfId="3" applyFont="1" applyFill="1">
      <alignment vertical="center"/>
    </xf>
    <xf numFmtId="0" fontId="35" fillId="0" borderId="1" xfId="0" applyFont="1" applyFill="1" applyBorder="1" applyAlignment="1">
      <alignment horizontal="center" vertical="center"/>
    </xf>
    <xf numFmtId="0" fontId="7" fillId="0" borderId="18" xfId="0" applyFont="1" applyFill="1" applyBorder="1" applyAlignment="1">
      <alignment horizontal="center" vertical="center"/>
    </xf>
    <xf numFmtId="0" fontId="48" fillId="0" borderId="0" xfId="0" applyFont="1" applyFill="1" applyAlignment="1">
      <alignment vertical="center"/>
    </xf>
    <xf numFmtId="0" fontId="48" fillId="0" borderId="19" xfId="13" applyNumberFormat="1" applyFont="1" applyFill="1" applyBorder="1" applyAlignment="1" applyProtection="1">
      <alignment horizontal="center" vertical="center" wrapText="1"/>
      <protection locked="0" hidden="1"/>
    </xf>
    <xf numFmtId="0" fontId="24" fillId="0" borderId="1" xfId="14" applyNumberFormat="1" applyFont="1" applyFill="1" applyBorder="1" applyAlignment="1" applyProtection="1">
      <alignment horizontal="center" vertical="center" wrapText="1"/>
      <protection locked="0" hidden="1"/>
    </xf>
    <xf numFmtId="0" fontId="48" fillId="0" borderId="18" xfId="0" applyFont="1" applyFill="1" applyBorder="1" applyAlignment="1">
      <alignment horizontal="center" vertical="center"/>
    </xf>
    <xf numFmtId="0" fontId="35" fillId="0" borderId="19" xfId="17" applyNumberFormat="1" applyFont="1" applyFill="1" applyBorder="1" applyAlignment="1" applyProtection="1">
      <alignment horizontal="center" vertical="center" wrapText="1"/>
      <protection locked="0" hidden="1"/>
    </xf>
    <xf numFmtId="0" fontId="56" fillId="0" borderId="1" xfId="3" applyFont="1" applyFill="1" applyBorder="1" applyAlignment="1">
      <alignment horizontal="center" vertical="center" wrapText="1"/>
    </xf>
    <xf numFmtId="0" fontId="44" fillId="0" borderId="1" xfId="3" applyFont="1" applyFill="1" applyBorder="1" applyAlignment="1">
      <alignment horizontal="center" vertical="center" wrapText="1"/>
    </xf>
    <xf numFmtId="0" fontId="57" fillId="0" borderId="0" xfId="3" applyFont="1" applyFill="1" applyAlignment="1">
      <alignment horizontal="center" vertical="center"/>
    </xf>
    <xf numFmtId="0" fontId="30" fillId="0" borderId="32" xfId="13" applyNumberFormat="1" applyFont="1" applyFill="1" applyBorder="1" applyAlignment="1" applyProtection="1">
      <alignment horizontal="center" vertical="center" wrapText="1"/>
      <protection locked="0" hidden="1"/>
    </xf>
    <xf numFmtId="0" fontId="30" fillId="0" borderId="31" xfId="13" applyNumberFormat="1" applyFont="1" applyFill="1" applyBorder="1" applyAlignment="1" applyProtection="1">
      <alignment horizontal="center" vertical="center" wrapText="1"/>
      <protection locked="0" hidden="1"/>
    </xf>
    <xf numFmtId="0" fontId="30" fillId="0" borderId="31" xfId="13" applyNumberFormat="1" applyFont="1" applyFill="1" applyBorder="1" applyAlignment="1" applyProtection="1">
      <alignment horizontal="center" vertical="center"/>
      <protection locked="0" hidden="1"/>
    </xf>
    <xf numFmtId="0" fontId="30" fillId="0" borderId="31" xfId="14" applyNumberFormat="1" applyFont="1" applyFill="1" applyBorder="1" applyAlignment="1" applyProtection="1">
      <alignment horizontal="center" vertical="center" wrapText="1"/>
      <protection locked="0" hidden="1"/>
    </xf>
    <xf numFmtId="0" fontId="30" fillId="0" borderId="33" xfId="14" applyNumberFormat="1" applyFont="1" applyFill="1" applyBorder="1" applyAlignment="1" applyProtection="1">
      <alignment horizontal="center" vertical="center" wrapText="1"/>
      <protection locked="0" hidden="1"/>
    </xf>
    <xf numFmtId="0" fontId="30" fillId="0" borderId="30" xfId="0" applyFont="1" applyFill="1" applyBorder="1" applyAlignment="1">
      <alignment horizontal="center" vertical="center"/>
    </xf>
    <xf numFmtId="0" fontId="35" fillId="0" borderId="18" xfId="13" applyNumberFormat="1" applyFont="1" applyFill="1" applyBorder="1" applyAlignment="1" applyProtection="1">
      <alignment horizontal="center" vertical="center" wrapText="1"/>
      <protection locked="0" hidden="1"/>
    </xf>
    <xf numFmtId="0" fontId="35" fillId="0" borderId="22" xfId="13" applyNumberFormat="1" applyFont="1" applyFill="1" applyBorder="1" applyAlignment="1" applyProtection="1">
      <alignment horizontal="center" vertical="center" wrapText="1"/>
      <protection locked="0" hidden="1"/>
    </xf>
    <xf numFmtId="0" fontId="29" fillId="0" borderId="32" xfId="13" applyNumberFormat="1" applyFont="1" applyFill="1" applyBorder="1" applyAlignment="1" applyProtection="1">
      <alignment horizontal="center" vertical="center" wrapText="1"/>
      <protection locked="0" hidden="1"/>
    </xf>
    <xf numFmtId="0" fontId="29" fillId="0" borderId="31" xfId="13" applyNumberFormat="1" applyFont="1" applyFill="1" applyBorder="1" applyAlignment="1" applyProtection="1">
      <alignment horizontal="center" vertical="center" wrapText="1"/>
      <protection locked="0" hidden="1"/>
    </xf>
    <xf numFmtId="0" fontId="29" fillId="0" borderId="31" xfId="13" applyNumberFormat="1" applyFont="1" applyFill="1" applyBorder="1" applyAlignment="1" applyProtection="1">
      <alignment horizontal="center" vertical="center"/>
      <protection locked="0" hidden="1"/>
    </xf>
    <xf numFmtId="0" fontId="29" fillId="0" borderId="31" xfId="14" applyNumberFormat="1" applyFont="1" applyBorder="1" applyAlignment="1" applyProtection="1">
      <alignment horizontal="center" vertical="center" wrapText="1"/>
      <protection locked="0" hidden="1"/>
    </xf>
    <xf numFmtId="0" fontId="29" fillId="0" borderId="33" xfId="14" applyNumberFormat="1" applyFont="1" applyFill="1" applyBorder="1" applyAlignment="1" applyProtection="1">
      <alignment horizontal="center" vertical="center" wrapText="1"/>
      <protection locked="0" hidden="1"/>
    </xf>
    <xf numFmtId="0" fontId="29" fillId="0" borderId="30" xfId="0" applyFont="1" applyBorder="1" applyAlignment="1">
      <alignment horizontal="center" vertical="center"/>
    </xf>
    <xf numFmtId="0" fontId="33" fillId="0" borderId="34" xfId="13" applyNumberFormat="1" applyFont="1" applyFill="1" applyBorder="1" applyAlignment="1" applyProtection="1">
      <alignment horizontal="center" vertical="center" wrapText="1"/>
      <protection locked="0" hidden="1"/>
    </xf>
    <xf numFmtId="0" fontId="33" fillId="0" borderId="35" xfId="13" applyNumberFormat="1" applyFont="1" applyFill="1" applyBorder="1" applyAlignment="1" applyProtection="1">
      <alignment horizontal="center" vertical="center" wrapText="1"/>
      <protection locked="0" hidden="1"/>
    </xf>
    <xf numFmtId="0" fontId="28" fillId="0" borderId="35" xfId="14" applyNumberFormat="1" applyFont="1" applyFill="1" applyBorder="1" applyAlignment="1" applyProtection="1">
      <alignment horizontal="center" vertical="center" wrapText="1"/>
      <protection locked="0" hidden="1"/>
    </xf>
    <xf numFmtId="0" fontId="33" fillId="0" borderId="36" xfId="0" applyFont="1" applyBorder="1" applyAlignment="1">
      <alignment horizontal="center" vertical="center"/>
    </xf>
    <xf numFmtId="0" fontId="35" fillId="0" borderId="35" xfId="0" applyNumberFormat="1" applyFont="1" applyFill="1" applyBorder="1" applyAlignment="1" applyProtection="1">
      <alignment horizontal="center" vertical="center"/>
      <protection locked="0" hidden="1"/>
    </xf>
    <xf numFmtId="0" fontId="35" fillId="0" borderId="18" xfId="0" applyNumberFormat="1" applyFont="1" applyFill="1" applyBorder="1" applyAlignment="1" applyProtection="1">
      <alignment horizontal="center" vertical="center"/>
      <protection locked="0" hidden="1"/>
    </xf>
    <xf numFmtId="0" fontId="35" fillId="0" borderId="22" xfId="0" applyNumberFormat="1" applyFont="1" applyFill="1" applyBorder="1" applyAlignment="1" applyProtection="1">
      <alignment horizontal="center" vertical="center"/>
      <protection locked="0" hidden="1"/>
    </xf>
    <xf numFmtId="0" fontId="35" fillId="0" borderId="21" xfId="0" applyFont="1" applyFill="1" applyBorder="1" applyAlignment="1">
      <alignment horizontal="center" vertical="center"/>
    </xf>
    <xf numFmtId="0" fontId="30" fillId="0" borderId="30" xfId="0" applyNumberFormat="1" applyFont="1" applyFill="1" applyBorder="1" applyAlignment="1">
      <alignment horizontal="center" vertical="center"/>
    </xf>
    <xf numFmtId="0" fontId="35" fillId="0" borderId="18" xfId="18" applyNumberFormat="1" applyFont="1" applyFill="1" applyBorder="1" applyAlignment="1" applyProtection="1">
      <alignment horizontal="center" vertical="center"/>
      <protection locked="0" hidden="1"/>
    </xf>
    <xf numFmtId="0" fontId="35" fillId="0" borderId="22" xfId="18" applyNumberFormat="1" applyFont="1" applyFill="1" applyBorder="1" applyAlignment="1" applyProtection="1">
      <alignment horizontal="center" vertical="center"/>
      <protection locked="0" hidden="1"/>
    </xf>
    <xf numFmtId="0" fontId="27" fillId="0" borderId="0" xfId="0" applyFont="1" applyFill="1" applyBorder="1" applyAlignment="1">
      <alignment vertical="center"/>
    </xf>
    <xf numFmtId="0" fontId="48" fillId="0" borderId="1" xfId="3" applyFont="1" applyFill="1" applyBorder="1" applyAlignment="1">
      <alignment horizontal="center" vertical="center" wrapText="1"/>
    </xf>
    <xf numFmtId="0" fontId="24" fillId="0" borderId="1" xfId="10" applyFont="1" applyFill="1" applyBorder="1" applyAlignment="1">
      <alignment horizontal="left" vertical="center" wrapText="1"/>
    </xf>
    <xf numFmtId="0" fontId="24" fillId="0" borderId="1" xfId="3" applyFont="1" applyFill="1" applyBorder="1" applyAlignment="1">
      <alignment horizontal="left" vertical="center" wrapText="1"/>
    </xf>
    <xf numFmtId="0" fontId="50" fillId="0" borderId="0" xfId="3" applyFont="1" applyFill="1" applyBorder="1">
      <alignment vertical="center"/>
    </xf>
    <xf numFmtId="0" fontId="45" fillId="0" borderId="0" xfId="3" applyFont="1" applyFill="1" applyBorder="1">
      <alignment vertical="center"/>
    </xf>
    <xf numFmtId="176" fontId="49" fillId="0" borderId="1" xfId="3" applyNumberFormat="1" applyFont="1" applyFill="1" applyBorder="1" applyAlignment="1">
      <alignment horizontal="center" vertical="center"/>
    </xf>
    <xf numFmtId="0" fontId="24" fillId="0" borderId="1" xfId="1" applyFont="1" applyFill="1" applyBorder="1" applyAlignment="1">
      <alignment horizontal="left" vertical="center" wrapText="1"/>
    </xf>
    <xf numFmtId="0" fontId="35" fillId="0" borderId="35" xfId="0" applyFont="1" applyFill="1" applyBorder="1" applyAlignment="1">
      <alignment horizontal="left" vertical="center"/>
    </xf>
    <xf numFmtId="0" fontId="28" fillId="0" borderId="1" xfId="16" applyNumberFormat="1" applyFont="1" applyFill="1" applyBorder="1" applyAlignment="1" applyProtection="1">
      <alignment horizontal="center" vertical="center" wrapText="1"/>
      <protection locked="0" hidden="1"/>
    </xf>
    <xf numFmtId="0" fontId="35" fillId="0" borderId="1" xfId="0" applyFont="1" applyFill="1" applyBorder="1" applyAlignment="1">
      <alignment horizontal="left" vertical="center"/>
    </xf>
    <xf numFmtId="0" fontId="35" fillId="0" borderId="1" xfId="0" applyFont="1" applyFill="1" applyBorder="1" applyAlignment="1">
      <alignment vertical="center"/>
    </xf>
    <xf numFmtId="0" fontId="58" fillId="0" borderId="18" xfId="0" applyFont="1" applyFill="1" applyBorder="1" applyAlignment="1">
      <alignment horizontal="center" vertical="center"/>
    </xf>
    <xf numFmtId="0" fontId="27" fillId="0" borderId="35" xfId="16" applyNumberFormat="1" applyFont="1" applyFill="1" applyBorder="1" applyAlignment="1" applyProtection="1">
      <alignment horizontal="center" vertical="center" wrapText="1"/>
      <protection locked="0" hidden="1"/>
    </xf>
    <xf numFmtId="0" fontId="28" fillId="0" borderId="35" xfId="16" applyNumberFormat="1" applyFont="1" applyFill="1" applyBorder="1" applyAlignment="1" applyProtection="1">
      <alignment horizontal="center" vertical="center" wrapText="1"/>
      <protection locked="0" hidden="1"/>
    </xf>
    <xf numFmtId="0" fontId="58" fillId="0" borderId="36" xfId="0" applyFont="1" applyFill="1" applyBorder="1" applyAlignment="1">
      <alignment horizontal="center" vertical="center"/>
    </xf>
    <xf numFmtId="0" fontId="30" fillId="0" borderId="16" xfId="0" applyNumberFormat="1" applyFont="1" applyFill="1" applyBorder="1" applyAlignment="1">
      <alignment horizontal="center" vertical="center"/>
    </xf>
    <xf numFmtId="0" fontId="60" fillId="0" borderId="4" xfId="0" applyFont="1" applyBorder="1"/>
    <xf numFmtId="0" fontId="60" fillId="0" borderId="5" xfId="0" applyFont="1" applyBorder="1"/>
    <xf numFmtId="0" fontId="60" fillId="2" borderId="0" xfId="0" applyFont="1" applyFill="1" applyBorder="1"/>
    <xf numFmtId="0" fontId="60" fillId="0" borderId="0" xfId="0" applyFont="1" applyBorder="1"/>
    <xf numFmtId="0" fontId="60" fillId="0" borderId="0" xfId="0" applyFont="1"/>
    <xf numFmtId="0" fontId="64" fillId="0" borderId="5" xfId="0" applyFont="1" applyBorder="1" applyAlignment="1">
      <alignment vertical="center" wrapText="1"/>
    </xf>
    <xf numFmtId="0" fontId="64" fillId="2" borderId="0" xfId="0" applyFont="1" applyFill="1" applyBorder="1" applyAlignment="1">
      <alignment vertical="center" wrapText="1"/>
    </xf>
    <xf numFmtId="0" fontId="60" fillId="2" borderId="0" xfId="0" applyFont="1" applyFill="1" applyBorder="1" applyAlignment="1">
      <alignment vertical="center"/>
    </xf>
    <xf numFmtId="0" fontId="60" fillId="0" borderId="0" xfId="0" applyFont="1" applyBorder="1" applyAlignment="1">
      <alignment vertical="center"/>
    </xf>
    <xf numFmtId="0" fontId="60" fillId="0" borderId="0" xfId="0" applyFont="1" applyAlignment="1">
      <alignment vertical="center"/>
    </xf>
    <xf numFmtId="0" fontId="67" fillId="0" borderId="0" xfId="0" applyFont="1" applyAlignment="1">
      <alignment vertical="top"/>
    </xf>
    <xf numFmtId="0" fontId="13" fillId="0" borderId="8" xfId="0" applyFont="1" applyBorder="1"/>
    <xf numFmtId="0" fontId="13" fillId="2" borderId="0" xfId="0" applyFont="1" applyFill="1" applyBorder="1"/>
    <xf numFmtId="0" fontId="13" fillId="0" borderId="0" xfId="0" applyFont="1" applyBorder="1"/>
    <xf numFmtId="0" fontId="13" fillId="0" borderId="0" xfId="0" applyFont="1"/>
    <xf numFmtId="0" fontId="70" fillId="0" borderId="4" xfId="0" applyFont="1" applyBorder="1"/>
    <xf numFmtId="0" fontId="27" fillId="0" borderId="1" xfId="3" applyFont="1" applyFill="1" applyBorder="1" applyAlignment="1">
      <alignment horizontal="left" vertical="center" wrapText="1"/>
    </xf>
    <xf numFmtId="0" fontId="27" fillId="0" borderId="1" xfId="0" applyNumberFormat="1" applyFont="1" applyFill="1" applyBorder="1" applyAlignment="1" applyProtection="1">
      <alignment horizontal="center" vertical="center"/>
      <protection locked="0" hidden="1"/>
    </xf>
    <xf numFmtId="0" fontId="27" fillId="0" borderId="1" xfId="0" applyFont="1" applyFill="1" applyBorder="1" applyAlignment="1">
      <alignment horizontal="center" vertical="center"/>
    </xf>
    <xf numFmtId="0" fontId="35" fillId="0" borderId="1" xfId="15" applyNumberFormat="1" applyFont="1" applyFill="1" applyBorder="1" applyAlignment="1" applyProtection="1">
      <alignment horizontal="center" vertical="center" wrapText="1"/>
      <protection locked="0" hidden="1"/>
    </xf>
    <xf numFmtId="0" fontId="35" fillId="0" borderId="35" xfId="15" applyNumberFormat="1" applyFont="1" applyFill="1" applyBorder="1" applyAlignment="1" applyProtection="1">
      <alignment horizontal="center" vertical="center" wrapText="1"/>
      <protection locked="0" hidden="1"/>
    </xf>
    <xf numFmtId="0" fontId="35" fillId="0" borderId="19" xfId="13" applyNumberFormat="1" applyFont="1" applyFill="1" applyBorder="1" applyAlignment="1" applyProtection="1">
      <alignment horizontal="center" vertical="center" wrapText="1"/>
      <protection locked="0" hidden="1"/>
    </xf>
    <xf numFmtId="0" fontId="35" fillId="0" borderId="1" xfId="18" applyNumberFormat="1" applyFont="1" applyFill="1" applyBorder="1" applyAlignment="1" applyProtection="1">
      <alignment horizontal="left" vertical="center" wrapText="1"/>
      <protection locked="0" hidden="1"/>
    </xf>
    <xf numFmtId="0" fontId="35" fillId="0" borderId="34" xfId="13" applyNumberFormat="1" applyFont="1" applyFill="1" applyBorder="1" applyAlignment="1" applyProtection="1">
      <alignment horizontal="center" vertical="center" wrapText="1"/>
      <protection locked="0" hidden="1"/>
    </xf>
    <xf numFmtId="0" fontId="35" fillId="0" borderId="1" xfId="18" applyNumberFormat="1" applyFont="1" applyFill="1" applyBorder="1" applyAlignment="1" applyProtection="1">
      <alignment horizontal="center" vertical="center"/>
      <protection locked="0" hidden="1"/>
    </xf>
    <xf numFmtId="0" fontId="73" fillId="0" borderId="1" xfId="13" applyNumberFormat="1" applyFont="1" applyFill="1" applyBorder="1" applyAlignment="1" applyProtection="1">
      <alignment horizontal="center" vertical="center" wrapText="1"/>
    </xf>
    <xf numFmtId="0" fontId="58" fillId="0" borderId="18" xfId="0" applyFont="1" applyFill="1" applyBorder="1" applyAlignment="1" applyProtection="1">
      <alignment horizontal="center" vertical="center"/>
      <protection locked="0"/>
    </xf>
    <xf numFmtId="182" fontId="28" fillId="0" borderId="1" xfId="16" applyNumberFormat="1" applyFont="1" applyFill="1" applyBorder="1" applyAlignment="1" applyProtection="1">
      <alignment horizontal="center" vertical="center" wrapText="1"/>
      <protection locked="0" hidden="1"/>
    </xf>
    <xf numFmtId="178" fontId="58" fillId="0" borderId="18" xfId="0" applyNumberFormat="1" applyFont="1" applyFill="1" applyBorder="1" applyAlignment="1" applyProtection="1">
      <alignment horizontal="center" vertical="center"/>
      <protection locked="0"/>
    </xf>
    <xf numFmtId="181" fontId="28" fillId="0" borderId="1" xfId="16" applyNumberFormat="1" applyFont="1" applyFill="1" applyBorder="1" applyAlignment="1" applyProtection="1">
      <alignment horizontal="center" vertical="center" wrapText="1"/>
      <protection locked="0" hidden="1"/>
    </xf>
    <xf numFmtId="180" fontId="28" fillId="0" borderId="1" xfId="16" applyNumberFormat="1" applyFont="1" applyFill="1" applyBorder="1" applyAlignment="1" applyProtection="1">
      <alignment horizontal="center" vertical="center" wrapText="1"/>
      <protection locked="0" hidden="1"/>
    </xf>
    <xf numFmtId="0" fontId="35" fillId="0" borderId="1" xfId="0" applyFont="1" applyFill="1" applyBorder="1" applyAlignment="1" applyProtection="1">
      <alignment horizontal="left" vertical="center"/>
    </xf>
    <xf numFmtId="0" fontId="35" fillId="0" borderId="1" xfId="0" applyNumberFormat="1" applyFont="1" applyFill="1" applyBorder="1" applyAlignment="1" applyProtection="1">
      <alignment horizontal="center" vertical="center"/>
    </xf>
    <xf numFmtId="0" fontId="35" fillId="0" borderId="1" xfId="15" applyNumberFormat="1" applyFont="1" applyFill="1" applyBorder="1" applyAlignment="1" applyProtection="1">
      <alignment horizontal="left" vertical="center" wrapText="1"/>
    </xf>
    <xf numFmtId="0" fontId="35" fillId="0" borderId="1" xfId="15" applyNumberFormat="1" applyFont="1" applyFill="1" applyBorder="1" applyAlignment="1" applyProtection="1">
      <alignment horizontal="left" vertical="center"/>
    </xf>
    <xf numFmtId="0" fontId="35" fillId="0" borderId="1" xfId="18" applyNumberFormat="1" applyFont="1" applyFill="1" applyBorder="1" applyAlignment="1" applyProtection="1">
      <alignment horizontal="center" vertical="center"/>
    </xf>
    <xf numFmtId="0" fontId="35" fillId="0" borderId="1" xfId="18" applyNumberFormat="1" applyFont="1" applyFill="1" applyBorder="1" applyAlignment="1" applyProtection="1">
      <alignment horizontal="left" vertical="center" wrapText="1"/>
    </xf>
    <xf numFmtId="0" fontId="49" fillId="0" borderId="1" xfId="3" applyFont="1" applyFill="1" applyBorder="1" applyAlignment="1">
      <alignment horizontal="center" vertical="center"/>
    </xf>
    <xf numFmtId="0" fontId="50" fillId="0" borderId="1" xfId="3" applyNumberFormat="1" applyFont="1" applyFill="1" applyBorder="1" applyAlignment="1">
      <alignment horizontal="center" vertical="center"/>
    </xf>
    <xf numFmtId="0" fontId="50" fillId="0" borderId="0" xfId="3" applyFont="1" applyFill="1">
      <alignment vertical="center"/>
    </xf>
    <xf numFmtId="0" fontId="24" fillId="0" borderId="1" xfId="3" applyFont="1" applyFill="1" applyBorder="1" applyAlignment="1">
      <alignment horizontal="center" vertical="center" wrapText="1"/>
    </xf>
    <xf numFmtId="0" fontId="27" fillId="0" borderId="1" xfId="10" applyFont="1" applyFill="1" applyBorder="1" applyAlignment="1">
      <alignment horizontal="left" vertical="center" wrapText="1"/>
    </xf>
    <xf numFmtId="0" fontId="49" fillId="0" borderId="1" xfId="0" applyNumberFormat="1" applyFont="1" applyFill="1" applyBorder="1" applyAlignment="1">
      <alignment horizontal="center" vertical="center"/>
    </xf>
    <xf numFmtId="0" fontId="35" fillId="0" borderId="1" xfId="0" applyFont="1" applyFill="1" applyBorder="1" applyAlignment="1">
      <alignment horizontal="left" vertical="center" wrapText="1"/>
    </xf>
    <xf numFmtId="178" fontId="35" fillId="0" borderId="1" xfId="18" applyNumberFormat="1" applyFont="1" applyFill="1" applyBorder="1" applyAlignment="1" applyProtection="1">
      <alignment horizontal="center" vertical="center"/>
      <protection locked="0" hidden="1"/>
    </xf>
    <xf numFmtId="0" fontId="7" fillId="0" borderId="18" xfId="0" applyNumberFormat="1" applyFont="1" applyFill="1" applyBorder="1" applyAlignment="1" applyProtection="1">
      <alignment horizontal="center" vertical="center"/>
      <protection locked="0"/>
    </xf>
    <xf numFmtId="0" fontId="35" fillId="0" borderId="1" xfId="13" applyNumberFormat="1" applyFont="1" applyFill="1" applyBorder="1" applyAlignment="1" applyProtection="1">
      <alignment horizontal="left" vertical="center" wrapText="1"/>
      <protection locked="0" hidden="1"/>
    </xf>
    <xf numFmtId="0" fontId="35" fillId="0" borderId="18" xfId="16" applyNumberFormat="1" applyFont="1" applyFill="1" applyBorder="1" applyAlignment="1" applyProtection="1">
      <alignment horizontal="center" vertical="center" wrapText="1"/>
      <protection locked="0" hidden="1"/>
    </xf>
    <xf numFmtId="9" fontId="35" fillId="0" borderId="1" xfId="0" applyNumberFormat="1" applyFont="1" applyFill="1" applyBorder="1" applyAlignment="1">
      <alignment horizontal="center" vertical="center"/>
    </xf>
    <xf numFmtId="0" fontId="35" fillId="0" borderId="1" xfId="0" applyFont="1" applyFill="1" applyBorder="1" applyAlignment="1">
      <alignment horizontal="center" vertical="center" wrapText="1"/>
    </xf>
    <xf numFmtId="0" fontId="58" fillId="0" borderId="18" xfId="0" applyNumberFormat="1" applyFont="1" applyFill="1" applyBorder="1" applyAlignment="1">
      <alignment horizontal="center" vertical="center"/>
    </xf>
    <xf numFmtId="180" fontId="35" fillId="0" borderId="1" xfId="18" applyNumberFormat="1" applyFont="1" applyFill="1" applyBorder="1" applyAlignment="1" applyProtection="1">
      <alignment horizontal="center" vertical="center"/>
      <protection locked="0" hidden="1"/>
    </xf>
    <xf numFmtId="0" fontId="28" fillId="0" borderId="1" xfId="0" applyFont="1" applyFill="1" applyBorder="1" applyAlignment="1">
      <alignment horizontal="center" vertical="center"/>
    </xf>
    <xf numFmtId="0" fontId="58" fillId="0" borderId="39" xfId="0" applyFont="1" applyFill="1" applyBorder="1" applyAlignment="1">
      <alignment horizontal="center" vertical="center"/>
    </xf>
    <xf numFmtId="0" fontId="58" fillId="0" borderId="0" xfId="0" applyFont="1" applyFill="1" applyAlignment="1">
      <alignment vertical="center"/>
    </xf>
    <xf numFmtId="0" fontId="28" fillId="0" borderId="17" xfId="19" applyNumberFormat="1" applyFont="1" applyFill="1" applyBorder="1" applyAlignment="1" applyProtection="1">
      <alignment horizontal="center" vertical="center" wrapText="1"/>
      <protection locked="0" hidden="1"/>
    </xf>
    <xf numFmtId="0" fontId="48" fillId="0" borderId="1" xfId="0" applyFont="1" applyFill="1" applyBorder="1" applyAlignment="1">
      <alignment vertical="center"/>
    </xf>
    <xf numFmtId="0" fontId="35" fillId="0" borderId="18" xfId="0" applyFont="1" applyFill="1" applyBorder="1" applyAlignment="1">
      <alignment horizontal="center" vertical="center" wrapText="1"/>
    </xf>
    <xf numFmtId="0" fontId="27" fillId="0" borderId="0" xfId="0" applyFont="1" applyFill="1" applyAlignment="1">
      <alignment vertical="center"/>
    </xf>
    <xf numFmtId="0" fontId="27" fillId="0" borderId="38" xfId="0" applyFont="1" applyFill="1" applyBorder="1" applyAlignment="1">
      <alignment horizontal="center" vertical="center" wrapText="1"/>
    </xf>
    <xf numFmtId="49" fontId="58" fillId="0" borderId="18" xfId="0" applyNumberFormat="1" applyFont="1" applyFill="1" applyBorder="1" applyAlignment="1">
      <alignment horizontal="center" vertical="center"/>
    </xf>
    <xf numFmtId="0" fontId="35" fillId="0" borderId="35" xfId="0" applyFont="1" applyFill="1" applyBorder="1" applyAlignment="1" applyProtection="1">
      <alignment horizontal="left" vertical="center"/>
    </xf>
    <xf numFmtId="0" fontId="35" fillId="0" borderId="35" xfId="0" applyNumberFormat="1" applyFont="1" applyFill="1" applyBorder="1" applyAlignment="1" applyProtection="1">
      <alignment horizontal="center" vertical="center"/>
    </xf>
    <xf numFmtId="0" fontId="35" fillId="0" borderId="35" xfId="15" applyNumberFormat="1" applyFont="1" applyFill="1" applyBorder="1" applyAlignment="1" applyProtection="1">
      <alignment horizontal="left" vertical="center" wrapText="1"/>
    </xf>
    <xf numFmtId="0" fontId="58" fillId="0" borderId="36" xfId="0" applyFont="1" applyFill="1" applyBorder="1" applyAlignment="1" applyProtection="1">
      <alignment horizontal="center" vertical="center"/>
      <protection locked="0"/>
    </xf>
    <xf numFmtId="182" fontId="28" fillId="0" borderId="35" xfId="16" applyNumberFormat="1" applyFont="1" applyFill="1" applyBorder="1" applyAlignment="1" applyProtection="1">
      <alignment horizontal="center" vertical="center" wrapText="1"/>
      <protection locked="0" hidden="1"/>
    </xf>
    <xf numFmtId="181" fontId="28" fillId="0" borderId="35" xfId="16" applyNumberFormat="1" applyFont="1" applyFill="1" applyBorder="1" applyAlignment="1" applyProtection="1">
      <alignment horizontal="center" vertical="center" wrapText="1"/>
      <protection locked="0" hidden="1"/>
    </xf>
    <xf numFmtId="178" fontId="58" fillId="0" borderId="36" xfId="0" applyNumberFormat="1" applyFont="1" applyFill="1" applyBorder="1" applyAlignment="1" applyProtection="1">
      <alignment horizontal="center" vertical="center"/>
      <protection locked="0"/>
    </xf>
    <xf numFmtId="0" fontId="35" fillId="0" borderId="1" xfId="0" applyFont="1" applyFill="1" applyBorder="1" applyAlignment="1" applyProtection="1">
      <alignment vertical="center" wrapText="1"/>
    </xf>
    <xf numFmtId="0" fontId="35" fillId="0" borderId="41" xfId="13" applyNumberFormat="1" applyFont="1" applyFill="1" applyBorder="1" applyAlignment="1" applyProtection="1">
      <alignment horizontal="center" vertical="center" wrapText="1"/>
    </xf>
    <xf numFmtId="0" fontId="27" fillId="0" borderId="1" xfId="18" applyNumberFormat="1" applyFont="1" applyFill="1" applyBorder="1" applyAlignment="1" applyProtection="1">
      <alignment horizontal="left" vertical="center" wrapText="1"/>
    </xf>
    <xf numFmtId="0" fontId="7" fillId="0" borderId="0" xfId="0" applyFont="1" applyFill="1" applyAlignment="1">
      <alignment horizontal="center" vertical="center" wrapText="1"/>
    </xf>
    <xf numFmtId="0" fontId="59" fillId="0" borderId="0" xfId="0" applyFont="1" applyFill="1" applyAlignment="1">
      <alignment horizontal="center" vertical="center"/>
    </xf>
    <xf numFmtId="0" fontId="59" fillId="0" borderId="0" xfId="0" applyFont="1" applyFill="1" applyAlignment="1">
      <alignment vertical="center"/>
    </xf>
    <xf numFmtId="0" fontId="35" fillId="0" borderId="19" xfId="13" applyNumberFormat="1" applyFont="1" applyFill="1" applyBorder="1" applyAlignment="1" applyProtection="1">
      <alignment horizontal="center" vertical="center" wrapText="1"/>
    </xf>
    <xf numFmtId="0" fontId="35" fillId="0" borderId="1" xfId="15" applyNumberFormat="1" applyFont="1" applyFill="1" applyBorder="1" applyAlignment="1" applyProtection="1">
      <alignment vertical="center"/>
    </xf>
    <xf numFmtId="0" fontId="35" fillId="0" borderId="19" xfId="17" applyNumberFormat="1" applyFont="1" applyFill="1" applyBorder="1" applyAlignment="1" applyProtection="1">
      <alignment horizontal="center" vertical="center" wrapText="1"/>
    </xf>
    <xf numFmtId="0" fontId="35" fillId="0" borderId="1" xfId="18" applyNumberFormat="1" applyFont="1" applyFill="1" applyBorder="1" applyAlignment="1" applyProtection="1">
      <alignment vertical="center" wrapText="1"/>
      <protection locked="0" hidden="1"/>
    </xf>
    <xf numFmtId="0" fontId="28" fillId="0" borderId="1" xfId="19" applyNumberFormat="1" applyFont="1" applyFill="1" applyBorder="1" applyAlignment="1" applyProtection="1">
      <alignment horizontal="center" vertical="center" wrapText="1"/>
      <protection locked="0" hidden="1"/>
    </xf>
    <xf numFmtId="0" fontId="35" fillId="0" borderId="1" xfId="0" applyNumberFormat="1" applyFont="1" applyFill="1" applyBorder="1" applyAlignment="1">
      <alignment horizontal="center" vertical="center"/>
    </xf>
    <xf numFmtId="0" fontId="35" fillId="0" borderId="34" xfId="13" applyNumberFormat="1" applyFont="1" applyFill="1" applyBorder="1" applyAlignment="1" applyProtection="1">
      <alignment horizontal="center" vertical="center" wrapText="1"/>
    </xf>
    <xf numFmtId="0" fontId="35" fillId="0" borderId="35" xfId="0" applyFont="1" applyFill="1" applyBorder="1" applyAlignment="1" applyProtection="1">
      <alignment vertical="center" wrapText="1"/>
    </xf>
    <xf numFmtId="0" fontId="35" fillId="0" borderId="35" xfId="13" applyNumberFormat="1" applyFont="1" applyFill="1" applyBorder="1" applyAlignment="1" applyProtection="1">
      <alignment horizontal="left" vertical="center" wrapText="1"/>
      <protection locked="0" hidden="1"/>
    </xf>
    <xf numFmtId="0" fontId="35" fillId="0" borderId="35" xfId="0" applyFont="1" applyFill="1" applyBorder="1" applyAlignment="1">
      <alignment vertical="center"/>
    </xf>
    <xf numFmtId="0" fontId="27" fillId="0" borderId="35" xfId="0" applyFont="1" applyFill="1" applyBorder="1" applyAlignment="1">
      <alignment horizontal="center" vertical="center"/>
    </xf>
    <xf numFmtId="0" fontId="35" fillId="0" borderId="36" xfId="0" applyFont="1" applyFill="1" applyBorder="1" applyAlignment="1">
      <alignment horizontal="center" vertical="center"/>
    </xf>
    <xf numFmtId="0" fontId="48" fillId="0" borderId="34" xfId="13" applyNumberFormat="1" applyFont="1" applyFill="1" applyBorder="1" applyAlignment="1" applyProtection="1">
      <alignment horizontal="center" vertical="center" wrapText="1"/>
      <protection locked="0" hidden="1"/>
    </xf>
    <xf numFmtId="0" fontId="48" fillId="0" borderId="35" xfId="13" applyNumberFormat="1" applyFont="1" applyFill="1" applyBorder="1" applyAlignment="1" applyProtection="1">
      <alignment horizontal="left" vertical="center" wrapText="1"/>
      <protection locked="0" hidden="1"/>
    </xf>
    <xf numFmtId="9" fontId="48" fillId="0" borderId="35" xfId="0" applyNumberFormat="1" applyFont="1" applyFill="1" applyBorder="1" applyAlignment="1">
      <alignment horizontal="center" vertical="center"/>
    </xf>
    <xf numFmtId="0" fontId="48" fillId="0" borderId="35" xfId="18" applyNumberFormat="1" applyFont="1" applyFill="1" applyBorder="1" applyAlignment="1" applyProtection="1">
      <alignment vertical="center" wrapText="1"/>
      <protection locked="0" hidden="1"/>
    </xf>
    <xf numFmtId="0" fontId="48" fillId="0" borderId="35" xfId="15" applyNumberFormat="1" applyFont="1" applyFill="1" applyBorder="1" applyAlignment="1" applyProtection="1">
      <alignment horizontal="center" vertical="center" wrapText="1"/>
      <protection locked="0" hidden="1"/>
    </xf>
    <xf numFmtId="0" fontId="27" fillId="0" borderId="35" xfId="18" applyNumberFormat="1" applyFont="1" applyFill="1" applyBorder="1" applyAlignment="1" applyProtection="1">
      <alignment horizontal="center" vertical="center"/>
      <protection locked="0" hidden="1"/>
    </xf>
    <xf numFmtId="0" fontId="48" fillId="0" borderId="1" xfId="13" applyNumberFormat="1" applyFont="1" applyFill="1" applyBorder="1" applyAlignment="1" applyProtection="1">
      <alignment horizontal="left" vertical="center" wrapText="1"/>
      <protection locked="0" hidden="1"/>
    </xf>
    <xf numFmtId="0" fontId="48" fillId="0" borderId="1" xfId="18" applyNumberFormat="1" applyFont="1" applyFill="1" applyBorder="1" applyAlignment="1" applyProtection="1">
      <alignment horizontal="left" vertical="center" wrapText="1"/>
      <protection locked="0" hidden="1"/>
    </xf>
    <xf numFmtId="0" fontId="58" fillId="0" borderId="0" xfId="0" applyFont="1" applyFill="1" applyAlignment="1">
      <alignment horizontal="center" vertical="center" wrapText="1"/>
    </xf>
    <xf numFmtId="0" fontId="48" fillId="0" borderId="1" xfId="0" applyFont="1" applyFill="1" applyBorder="1" applyAlignment="1">
      <alignment horizontal="left" vertical="center"/>
    </xf>
    <xf numFmtId="9" fontId="48" fillId="0" borderId="1" xfId="0" applyNumberFormat="1" applyFont="1" applyFill="1" applyBorder="1" applyAlignment="1">
      <alignment horizontal="center" vertical="center"/>
    </xf>
    <xf numFmtId="0" fontId="48" fillId="0" borderId="1" xfId="0" applyFont="1" applyFill="1" applyBorder="1" applyAlignment="1">
      <alignment horizontal="left" vertical="center" wrapText="1"/>
    </xf>
    <xf numFmtId="0" fontId="58" fillId="0" borderId="0" xfId="0" applyFont="1" applyFill="1" applyAlignment="1">
      <alignment horizontal="center" vertical="center"/>
    </xf>
    <xf numFmtId="0" fontId="48" fillId="0" borderId="1" xfId="0" applyNumberFormat="1" applyFont="1" applyFill="1" applyBorder="1" applyAlignment="1" applyProtection="1">
      <alignment horizontal="justify" vertical="center" wrapText="1"/>
      <protection locked="0" hidden="1"/>
    </xf>
    <xf numFmtId="0" fontId="48" fillId="0" borderId="1" xfId="17" applyNumberFormat="1" applyFont="1" applyFill="1" applyBorder="1" applyAlignment="1" applyProtection="1">
      <alignment horizontal="center" vertical="center" wrapText="1"/>
      <protection locked="0" hidden="1"/>
    </xf>
    <xf numFmtId="0" fontId="35" fillId="0" borderId="34" xfId="15" applyNumberFormat="1" applyFont="1" applyFill="1" applyBorder="1" applyAlignment="1" applyProtection="1">
      <alignment horizontal="center" vertical="center" wrapText="1"/>
      <protection locked="0" hidden="1"/>
    </xf>
    <xf numFmtId="49" fontId="35" fillId="0" borderId="35" xfId="0" applyNumberFormat="1" applyFont="1" applyFill="1" applyBorder="1" applyAlignment="1">
      <alignment horizontal="center" vertical="center"/>
    </xf>
    <xf numFmtId="0" fontId="35" fillId="0" borderId="35" xfId="0" applyFont="1" applyFill="1" applyBorder="1" applyAlignment="1">
      <alignment horizontal="left" vertical="center" wrapText="1"/>
    </xf>
    <xf numFmtId="0" fontId="28" fillId="0" borderId="35" xfId="19" applyNumberFormat="1" applyFont="1" applyFill="1" applyBorder="1" applyAlignment="1" applyProtection="1">
      <alignment horizontal="center" vertical="center" wrapText="1"/>
      <protection locked="0" hidden="1"/>
    </xf>
    <xf numFmtId="182" fontId="27" fillId="0" borderId="35" xfId="16" applyNumberFormat="1" applyFont="1" applyFill="1" applyBorder="1" applyAlignment="1" applyProtection="1">
      <alignment horizontal="center" vertical="center" wrapText="1"/>
      <protection locked="0" hidden="1"/>
    </xf>
    <xf numFmtId="178" fontId="7" fillId="0" borderId="36" xfId="0" applyNumberFormat="1" applyFont="1" applyFill="1" applyBorder="1" applyAlignment="1" applyProtection="1">
      <alignment horizontal="center" vertical="center"/>
      <protection locked="0"/>
    </xf>
    <xf numFmtId="182" fontId="27" fillId="0" borderId="1" xfId="16" applyNumberFormat="1" applyFont="1" applyFill="1" applyBorder="1" applyAlignment="1" applyProtection="1">
      <alignment horizontal="center" vertical="center" wrapText="1"/>
      <protection locked="0" hidden="1"/>
    </xf>
    <xf numFmtId="178" fontId="7" fillId="0" borderId="18" xfId="0" applyNumberFormat="1" applyFont="1" applyFill="1" applyBorder="1" applyAlignment="1" applyProtection="1">
      <alignment horizontal="center" vertical="center"/>
      <protection locked="0"/>
    </xf>
    <xf numFmtId="0" fontId="27" fillId="0" borderId="1" xfId="19" applyNumberFormat="1" applyFont="1" applyFill="1" applyBorder="1" applyAlignment="1" applyProtection="1">
      <alignment horizontal="center" vertical="center" wrapText="1"/>
      <protection locked="0" hidden="1"/>
    </xf>
    <xf numFmtId="0" fontId="7" fillId="0" borderId="18" xfId="0" applyNumberFormat="1" applyFont="1" applyFill="1" applyBorder="1" applyAlignment="1">
      <alignment horizontal="center" vertical="center"/>
    </xf>
    <xf numFmtId="0" fontId="35" fillId="0" borderId="35" xfId="13" applyNumberFormat="1" applyFont="1" applyFill="1" applyBorder="1" applyAlignment="1" applyProtection="1">
      <alignment horizontal="center" vertical="center" wrapText="1"/>
      <protection locked="0" hidden="1"/>
    </xf>
    <xf numFmtId="0" fontId="35" fillId="0" borderId="35" xfId="18" applyNumberFormat="1" applyFont="1" applyFill="1" applyBorder="1" applyAlignment="1" applyProtection="1">
      <alignment horizontal="left" vertical="center" wrapText="1"/>
      <protection locked="0" hidden="1"/>
    </xf>
    <xf numFmtId="178" fontId="35" fillId="0" borderId="1" xfId="0" applyNumberFormat="1" applyFont="1" applyFill="1" applyBorder="1" applyAlignment="1">
      <alignment horizontal="center" vertical="center"/>
    </xf>
    <xf numFmtId="0" fontId="35" fillId="0" borderId="1" xfId="0" applyNumberFormat="1" applyFont="1" applyFill="1" applyBorder="1" applyAlignment="1" applyProtection="1">
      <alignment horizontal="justify" vertical="center" wrapText="1"/>
      <protection locked="0" hidden="1"/>
    </xf>
    <xf numFmtId="0" fontId="35" fillId="0" borderId="1" xfId="17" applyNumberFormat="1" applyFont="1" applyFill="1" applyBorder="1" applyAlignment="1" applyProtection="1">
      <alignment horizontal="center" vertical="center" wrapText="1"/>
      <protection locked="0" hidden="1"/>
    </xf>
    <xf numFmtId="0" fontId="7" fillId="0" borderId="36" xfId="0" applyFont="1" applyFill="1" applyBorder="1" applyAlignment="1">
      <alignment horizontal="center" vertical="center"/>
    </xf>
    <xf numFmtId="176" fontId="49" fillId="0" borderId="1" xfId="3"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37" fillId="0" borderId="5" xfId="0" applyFont="1" applyBorder="1" applyAlignment="1">
      <alignment horizontal="left" vertical="center" wrapText="1" indent="4"/>
    </xf>
    <xf numFmtId="0" fontId="37" fillId="0" borderId="6" xfId="0" applyFont="1" applyBorder="1" applyAlignment="1">
      <alignment horizontal="left" vertical="center" wrapText="1" indent="4"/>
    </xf>
    <xf numFmtId="0" fontId="37" fillId="0" borderId="7" xfId="0" applyFont="1" applyBorder="1" applyAlignment="1">
      <alignment horizontal="left" vertical="center" wrapText="1" indent="4"/>
    </xf>
    <xf numFmtId="0" fontId="37" fillId="0" borderId="6" xfId="0" applyFont="1" applyBorder="1" applyAlignment="1">
      <alignment horizontal="left" vertical="center" wrapText="1"/>
    </xf>
    <xf numFmtId="0" fontId="37" fillId="0" borderId="6" xfId="0" applyFont="1" applyBorder="1" applyAlignment="1">
      <alignment horizontal="left" vertical="center"/>
    </xf>
    <xf numFmtId="0" fontId="37" fillId="0" borderId="6" xfId="0" applyFont="1" applyBorder="1" applyAlignment="1">
      <alignment horizontal="left" vertical="center" wrapText="1" indent="2"/>
    </xf>
    <xf numFmtId="0" fontId="37" fillId="0" borderId="6" xfId="0" applyFont="1" applyBorder="1" applyAlignment="1">
      <alignment horizontal="left" vertical="center" indent="2"/>
    </xf>
    <xf numFmtId="0" fontId="21" fillId="0" borderId="8"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7" fillId="0" borderId="5" xfId="0" applyFont="1" applyBorder="1" applyAlignment="1">
      <alignment horizontal="left" vertical="center" wrapText="1"/>
    </xf>
    <xf numFmtId="0" fontId="37" fillId="0" borderId="5" xfId="0" applyFont="1" applyBorder="1" applyAlignment="1">
      <alignment horizontal="left" vertical="center" wrapText="1" indent="2"/>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12" fillId="0" borderId="1" xfId="1" applyFont="1" applyBorder="1" applyAlignment="1">
      <alignment horizontal="center" vertical="center"/>
    </xf>
    <xf numFmtId="0" fontId="12" fillId="0" borderId="1" xfId="1" applyFont="1" applyBorder="1" applyAlignment="1">
      <alignment horizontal="center" vertical="center" wrapText="1"/>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21" fillId="0" borderId="3" xfId="0" applyFont="1" applyBorder="1" applyAlignment="1">
      <alignment horizontal="left" vertical="center"/>
    </xf>
    <xf numFmtId="0" fontId="61" fillId="0" borderId="5" xfId="0" applyFont="1" applyBorder="1" applyAlignment="1">
      <alignment horizontal="center" vertical="center" wrapText="1"/>
    </xf>
    <xf numFmtId="0" fontId="61" fillId="0" borderId="6"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4" xfId="0" applyFont="1" applyBorder="1" applyAlignment="1">
      <alignment horizontal="center" vertical="center"/>
    </xf>
    <xf numFmtId="0" fontId="69" fillId="0" borderId="8" xfId="0" applyFont="1" applyBorder="1" applyAlignment="1">
      <alignment horizontal="left" vertical="top" wrapText="1"/>
    </xf>
    <xf numFmtId="0" fontId="69" fillId="0" borderId="10" xfId="0" applyFont="1" applyBorder="1" applyAlignment="1">
      <alignment horizontal="left" vertical="top" wrapText="1"/>
    </xf>
    <xf numFmtId="0" fontId="69" fillId="0" borderId="11" xfId="0" applyFont="1" applyBorder="1" applyAlignment="1">
      <alignment horizontal="left" vertical="top" wrapText="1"/>
    </xf>
    <xf numFmtId="0" fontId="69" fillId="0" borderId="5" xfId="0" applyFont="1" applyBorder="1" applyAlignment="1">
      <alignment horizontal="left" vertical="top" wrapText="1"/>
    </xf>
    <xf numFmtId="0" fontId="69" fillId="0" borderId="6" xfId="0" applyFont="1" applyBorder="1" applyAlignment="1">
      <alignment horizontal="left" vertical="top" wrapText="1"/>
    </xf>
    <xf numFmtId="0" fontId="69" fillId="0" borderId="7" xfId="0" applyFont="1" applyBorder="1" applyAlignment="1">
      <alignment horizontal="left" vertical="top" wrapText="1"/>
    </xf>
    <xf numFmtId="0" fontId="0" fillId="0" borderId="43" xfId="0" applyBorder="1" applyAlignment="1">
      <alignment horizontal="center"/>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78" fontId="33" fillId="0" borderId="12" xfId="0" applyNumberFormat="1" applyFont="1" applyBorder="1" applyAlignment="1">
      <alignment horizontal="center" vertical="center"/>
    </xf>
    <xf numFmtId="178" fontId="33" fillId="0" borderId="17" xfId="0" applyNumberFormat="1" applyFont="1" applyBorder="1" applyAlignment="1">
      <alignment horizontal="center" vertical="center"/>
    </xf>
    <xf numFmtId="0" fontId="20" fillId="0" borderId="1" xfId="0" applyFont="1" applyBorder="1" applyAlignment="1">
      <alignment horizontal="center" vertical="center" wrapText="1"/>
    </xf>
    <xf numFmtId="0" fontId="51" fillId="0" borderId="1" xfId="3" applyFont="1" applyFill="1" applyBorder="1" applyAlignment="1">
      <alignment horizontal="center" vertical="center"/>
    </xf>
    <xf numFmtId="0" fontId="52" fillId="0" borderId="1" xfId="3" applyFont="1" applyFill="1" applyBorder="1" applyAlignment="1">
      <alignment horizontal="center" vertical="center"/>
    </xf>
    <xf numFmtId="0" fontId="52" fillId="0" borderId="1" xfId="3" applyFont="1" applyFill="1" applyBorder="1" applyAlignment="1">
      <alignment horizontal="center" vertical="center" wrapText="1"/>
    </xf>
    <xf numFmtId="0" fontId="47" fillId="0" borderId="1" xfId="3"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0" fontId="35" fillId="0" borderId="1" xfId="0" applyNumberFormat="1" applyFont="1" applyFill="1" applyBorder="1" applyAlignment="1" applyProtection="1">
      <alignment horizontal="left" vertical="center" wrapText="1"/>
      <protection locked="0" hidden="1"/>
    </xf>
    <xf numFmtId="0" fontId="35" fillId="0" borderId="21" xfId="0" applyNumberFormat="1" applyFont="1" applyFill="1" applyBorder="1" applyAlignment="1" applyProtection="1">
      <alignment horizontal="left" vertical="center" wrapText="1"/>
      <protection locked="0" hidden="1"/>
    </xf>
    <xf numFmtId="0" fontId="35" fillId="0" borderId="19" xfId="15" applyNumberFormat="1" applyFont="1" applyFill="1" applyBorder="1" applyAlignment="1" applyProtection="1">
      <alignment horizontal="center" vertical="center" wrapText="1"/>
      <protection locked="0" hidden="1"/>
    </xf>
    <xf numFmtId="0" fontId="35" fillId="0" borderId="1" xfId="15" applyNumberFormat="1" applyFont="1" applyFill="1" applyBorder="1" applyAlignment="1" applyProtection="1">
      <alignment horizontal="center" vertical="center" wrapText="1"/>
      <protection locked="0" hidden="1"/>
    </xf>
    <xf numFmtId="0" fontId="35" fillId="0" borderId="19" xfId="13" applyNumberFormat="1" applyFont="1" applyFill="1" applyBorder="1" applyAlignment="1" applyProtection="1">
      <alignment horizontal="center" vertical="center" wrapText="1"/>
      <protection locked="0" hidden="1"/>
    </xf>
    <xf numFmtId="0" fontId="35" fillId="0" borderId="1" xfId="18" applyNumberFormat="1" applyFont="1" applyFill="1" applyBorder="1" applyAlignment="1" applyProtection="1">
      <alignment horizontal="left" vertical="center" wrapText="1"/>
      <protection locked="0" hidden="1"/>
    </xf>
    <xf numFmtId="0" fontId="31" fillId="0" borderId="0" xfId="0" applyFont="1" applyFill="1" applyBorder="1" applyAlignment="1">
      <alignment horizontal="center" vertical="center"/>
    </xf>
    <xf numFmtId="0" fontId="35" fillId="0" borderId="35" xfId="15" applyNumberFormat="1" applyFont="1" applyFill="1" applyBorder="1" applyAlignment="1" applyProtection="1">
      <alignment horizontal="center" vertical="center" wrapText="1"/>
      <protection locked="0" hidden="1"/>
    </xf>
    <xf numFmtId="0" fontId="30" fillId="0" borderId="29" xfId="0" applyFont="1" applyFill="1" applyBorder="1" applyAlignment="1">
      <alignment horizontal="center" vertical="center"/>
    </xf>
    <xf numFmtId="0" fontId="30" fillId="0" borderId="28" xfId="0" applyFont="1" applyFill="1" applyBorder="1" applyAlignment="1">
      <alignment horizontal="center" vertical="center"/>
    </xf>
    <xf numFmtId="0" fontId="35" fillId="0" borderId="1" xfId="15" applyNumberFormat="1" applyFont="1" applyFill="1" applyBorder="1" applyAlignment="1" applyProtection="1">
      <alignment horizontal="left" vertical="center"/>
    </xf>
    <xf numFmtId="0" fontId="35" fillId="0" borderId="1" xfId="0" applyNumberFormat="1" applyFont="1" applyFill="1" applyBorder="1" applyAlignment="1" applyProtection="1">
      <alignment horizontal="left" vertical="center" wrapText="1"/>
    </xf>
    <xf numFmtId="0" fontId="35" fillId="0" borderId="1" xfId="0" applyNumberFormat="1" applyFont="1" applyFill="1" applyBorder="1" applyAlignment="1" applyProtection="1">
      <alignment horizontal="left" vertical="center"/>
    </xf>
    <xf numFmtId="0" fontId="48" fillId="0" borderId="21" xfId="0" applyNumberFormat="1" applyFont="1" applyFill="1" applyBorder="1" applyAlignment="1" applyProtection="1">
      <alignment horizontal="left" vertical="center" wrapText="1"/>
      <protection locked="0" hidden="1"/>
    </xf>
    <xf numFmtId="0" fontId="35" fillId="0" borderId="1" xfId="18" applyNumberFormat="1" applyFont="1" applyFill="1" applyBorder="1" applyAlignment="1" applyProtection="1">
      <alignment horizontal="left" vertical="center" wrapText="1"/>
    </xf>
    <xf numFmtId="0" fontId="73" fillId="0" borderId="12" xfId="13" applyNumberFormat="1" applyFont="1" applyFill="1" applyBorder="1" applyAlignment="1" applyProtection="1">
      <alignment horizontal="center" vertical="center" wrapText="1"/>
    </xf>
    <xf numFmtId="0" fontId="73" fillId="0" borderId="17" xfId="13" applyNumberFormat="1" applyFont="1" applyFill="1" applyBorder="1" applyAlignment="1" applyProtection="1">
      <alignment horizontal="center" vertical="center" wrapText="1"/>
    </xf>
    <xf numFmtId="0" fontId="35" fillId="0" borderId="12" xfId="0" applyNumberFormat="1" applyFont="1" applyFill="1" applyBorder="1" applyAlignment="1" applyProtection="1">
      <alignment horizontal="center" vertical="center"/>
    </xf>
    <xf numFmtId="0" fontId="35" fillId="0" borderId="17" xfId="0" applyNumberFormat="1" applyFont="1" applyFill="1" applyBorder="1" applyAlignment="1" applyProtection="1">
      <alignment horizontal="center" vertical="center"/>
    </xf>
    <xf numFmtId="0" fontId="35" fillId="0" borderId="12" xfId="18" applyNumberFormat="1" applyFont="1" applyFill="1" applyBorder="1" applyAlignment="1" applyProtection="1">
      <alignment horizontal="center" vertical="center"/>
    </xf>
    <xf numFmtId="0" fontId="35" fillId="0" borderId="17" xfId="18" applyNumberFormat="1" applyFont="1" applyFill="1" applyBorder="1" applyAlignment="1" applyProtection="1">
      <alignment horizontal="center" vertical="center"/>
    </xf>
    <xf numFmtId="0" fontId="35" fillId="0" borderId="1" xfId="18" applyNumberFormat="1" applyFont="1" applyFill="1" applyBorder="1" applyAlignment="1" applyProtection="1">
      <alignment horizontal="left" vertical="center"/>
      <protection locked="0" hidden="1"/>
    </xf>
    <xf numFmtId="0" fontId="35" fillId="0" borderId="34" xfId="13" applyNumberFormat="1" applyFont="1" applyFill="1" applyBorder="1" applyAlignment="1" applyProtection="1">
      <alignment horizontal="center" vertical="center" wrapText="1"/>
      <protection locked="0" hidden="1"/>
    </xf>
    <xf numFmtId="0" fontId="35" fillId="0" borderId="35" xfId="0" applyNumberFormat="1" applyFont="1" applyFill="1" applyBorder="1" applyAlignment="1" applyProtection="1">
      <alignment horizontal="left" vertical="center" wrapText="1"/>
    </xf>
    <xf numFmtId="0" fontId="27" fillId="0" borderId="31" xfId="0" applyNumberFormat="1" applyFont="1" applyFill="1" applyBorder="1" applyAlignment="1" applyProtection="1">
      <alignment horizontal="center" vertical="center"/>
    </xf>
    <xf numFmtId="0" fontId="27" fillId="0" borderId="17" xfId="0" applyNumberFormat="1" applyFont="1" applyFill="1" applyBorder="1" applyAlignment="1" applyProtection="1">
      <alignment horizontal="center" vertical="center"/>
    </xf>
    <xf numFmtId="0" fontId="27" fillId="0" borderId="34" xfId="13" applyNumberFormat="1" applyFont="1" applyFill="1" applyBorder="1" applyAlignment="1" applyProtection="1">
      <alignment horizontal="center" vertical="center" wrapText="1"/>
      <protection locked="0" hidden="1"/>
    </xf>
    <xf numFmtId="0" fontId="27" fillId="0" borderId="35" xfId="15" applyNumberFormat="1" applyFont="1" applyFill="1" applyBorder="1" applyAlignment="1" applyProtection="1">
      <alignment horizontal="center" vertical="center" wrapText="1"/>
      <protection locked="0" hidden="1"/>
    </xf>
    <xf numFmtId="0" fontId="35" fillId="0" borderId="41" xfId="17" applyNumberFormat="1" applyFont="1" applyFill="1" applyBorder="1" applyAlignment="1" applyProtection="1">
      <alignment horizontal="center" vertical="center" wrapText="1"/>
      <protection locked="0" hidden="1"/>
    </xf>
    <xf numFmtId="0" fontId="35" fillId="0" borderId="42" xfId="17" applyNumberFormat="1" applyFont="1" applyFill="1" applyBorder="1" applyAlignment="1" applyProtection="1">
      <alignment horizontal="center" vertical="center" wrapText="1"/>
      <protection locked="0" hidden="1"/>
    </xf>
    <xf numFmtId="0" fontId="35" fillId="0" borderId="1" xfId="18" applyNumberFormat="1" applyFont="1" applyFill="1" applyBorder="1" applyAlignment="1" applyProtection="1">
      <alignment horizontal="center" vertical="center"/>
    </xf>
    <xf numFmtId="0" fontId="35" fillId="0" borderId="31" xfId="0" applyNumberFormat="1" applyFont="1" applyFill="1" applyBorder="1" applyAlignment="1" applyProtection="1">
      <alignment horizontal="center" vertical="center"/>
    </xf>
    <xf numFmtId="0" fontId="35" fillId="0" borderId="34" xfId="13" applyNumberFormat="1" applyFont="1" applyFill="1" applyBorder="1" applyAlignment="1" applyProtection="1">
      <alignment horizontal="center" vertical="center" wrapText="1"/>
    </xf>
    <xf numFmtId="0" fontId="35" fillId="0" borderId="19" xfId="13" applyNumberFormat="1" applyFont="1" applyFill="1" applyBorder="1" applyAlignment="1" applyProtection="1">
      <alignment horizontal="center" vertical="center" wrapText="1"/>
    </xf>
    <xf numFmtId="0" fontId="35" fillId="0" borderId="31" xfId="15" applyNumberFormat="1" applyFont="1" applyFill="1" applyBorder="1" applyAlignment="1" applyProtection="1">
      <alignment horizontal="center" vertical="center" wrapText="1"/>
    </xf>
    <xf numFmtId="0" fontId="35" fillId="0" borderId="37" xfId="15" applyNumberFormat="1" applyFont="1" applyFill="1" applyBorder="1" applyAlignment="1" applyProtection="1">
      <alignment horizontal="center" vertical="center" wrapText="1"/>
    </xf>
    <xf numFmtId="0" fontId="35" fillId="0" borderId="12" xfId="15" applyNumberFormat="1" applyFont="1" applyFill="1" applyBorder="1" applyAlignment="1" applyProtection="1">
      <alignment horizontal="center" vertical="center" wrapText="1"/>
      <protection locked="0" hidden="1"/>
    </xf>
    <xf numFmtId="0" fontId="35" fillId="0" borderId="37" xfId="15" applyNumberFormat="1" applyFont="1" applyFill="1" applyBorder="1" applyAlignment="1" applyProtection="1">
      <alignment horizontal="center" vertical="center" wrapText="1"/>
      <protection locked="0" hidden="1"/>
    </xf>
    <xf numFmtId="0" fontId="35" fillId="0" borderId="17" xfId="15" applyNumberFormat="1" applyFont="1" applyFill="1" applyBorder="1" applyAlignment="1" applyProtection="1">
      <alignment horizontal="center" vertical="center" wrapText="1"/>
      <protection locked="0" hidden="1"/>
    </xf>
    <xf numFmtId="0" fontId="35" fillId="0" borderId="35" xfId="15" applyNumberFormat="1" applyFont="1" applyFill="1" applyBorder="1" applyAlignment="1" applyProtection="1">
      <alignment horizontal="center" vertical="center" wrapText="1"/>
    </xf>
    <xf numFmtId="0" fontId="35" fillId="0" borderId="1" xfId="15" applyNumberFormat="1" applyFont="1" applyFill="1" applyBorder="1" applyAlignment="1" applyProtection="1">
      <alignment horizontal="center" vertical="center" wrapText="1"/>
    </xf>
    <xf numFmtId="0" fontId="35" fillId="0" borderId="17" xfId="15" applyNumberFormat="1" applyFont="1" applyFill="1" applyBorder="1" applyAlignment="1" applyProtection="1">
      <alignment horizontal="center" vertical="center" wrapText="1"/>
    </xf>
    <xf numFmtId="0" fontId="48" fillId="0" borderId="12" xfId="13" applyNumberFormat="1" applyFont="1" applyFill="1" applyBorder="1" applyAlignment="1" applyProtection="1">
      <alignment horizontal="center" vertical="center" wrapText="1"/>
    </xf>
    <xf numFmtId="0" fontId="48" fillId="0" borderId="17" xfId="13" applyNumberFormat="1" applyFont="1" applyFill="1" applyBorder="1" applyAlignment="1" applyProtection="1">
      <alignment horizontal="center" vertical="center" wrapText="1"/>
    </xf>
    <xf numFmtId="0" fontId="29" fillId="0" borderId="29" xfId="0" applyFont="1" applyBorder="1" applyAlignment="1">
      <alignment horizontal="center" vertical="center"/>
    </xf>
    <xf numFmtId="0" fontId="29" fillId="0" borderId="28" xfId="0" applyFont="1" applyBorder="1" applyAlignment="1">
      <alignment horizontal="center" vertical="center"/>
    </xf>
    <xf numFmtId="0" fontId="33" fillId="0" borderId="21" xfId="0" applyNumberFormat="1" applyFont="1" applyFill="1" applyBorder="1" applyAlignment="1" applyProtection="1">
      <alignment horizontal="left" vertical="center" wrapText="1"/>
      <protection locked="0" hidden="1"/>
    </xf>
    <xf numFmtId="0" fontId="26" fillId="0" borderId="13" xfId="0" applyFont="1" applyBorder="1" applyAlignment="1">
      <alignment horizontal="center" vertical="center"/>
    </xf>
    <xf numFmtId="0" fontId="33" fillId="0" borderId="35" xfId="0" applyNumberFormat="1" applyFont="1" applyFill="1" applyBorder="1" applyAlignment="1" applyProtection="1">
      <alignment horizontal="left" vertical="center" wrapText="1"/>
      <protection locked="0" hidden="1"/>
    </xf>
    <xf numFmtId="0" fontId="33" fillId="0" borderId="1" xfId="0" applyNumberFormat="1" applyFont="1" applyFill="1" applyBorder="1" applyAlignment="1" applyProtection="1">
      <alignment horizontal="left" vertical="center" wrapText="1"/>
      <protection locked="0" hidden="1"/>
    </xf>
    <xf numFmtId="0" fontId="35" fillId="0" borderId="34" xfId="15" applyNumberFormat="1" applyFont="1" applyFill="1" applyBorder="1" applyAlignment="1" applyProtection="1">
      <alignment horizontal="center" vertical="center" wrapText="1"/>
      <protection locked="0" hidden="1"/>
    </xf>
    <xf numFmtId="0" fontId="48" fillId="0" borderId="1" xfId="0" applyNumberFormat="1" applyFont="1" applyFill="1" applyBorder="1" applyAlignment="1" applyProtection="1">
      <alignment horizontal="left" vertical="center" wrapText="1"/>
      <protection locked="0" hidden="1"/>
    </xf>
    <xf numFmtId="0" fontId="48" fillId="0" borderId="19" xfId="15" applyNumberFormat="1" applyFont="1" applyFill="1" applyBorder="1" applyAlignment="1" applyProtection="1">
      <alignment horizontal="center" vertical="center" wrapText="1"/>
      <protection locked="0" hidden="1"/>
    </xf>
    <xf numFmtId="0" fontId="48" fillId="0" borderId="1" xfId="15" applyNumberFormat="1" applyFont="1" applyFill="1" applyBorder="1" applyAlignment="1" applyProtection="1">
      <alignment horizontal="center" vertical="center" wrapText="1"/>
      <protection locked="0" hidden="1"/>
    </xf>
    <xf numFmtId="0" fontId="35" fillId="0" borderId="23" xfId="0" applyNumberFormat="1" applyFont="1" applyFill="1" applyBorder="1" applyAlignment="1" applyProtection="1">
      <alignment horizontal="left" vertical="center" wrapText="1"/>
      <protection locked="0" hidden="1"/>
    </xf>
    <xf numFmtId="0" fontId="35" fillId="0" borderId="24" xfId="0" applyNumberFormat="1" applyFont="1" applyFill="1" applyBorder="1" applyAlignment="1" applyProtection="1">
      <alignment horizontal="left" vertical="center" wrapText="1"/>
      <protection locked="0" hidden="1"/>
    </xf>
    <xf numFmtId="0" fontId="35" fillId="0" borderId="40" xfId="0" applyNumberFormat="1" applyFont="1" applyFill="1" applyBorder="1" applyAlignment="1" applyProtection="1">
      <alignment horizontal="left" vertical="center" wrapText="1"/>
      <protection locked="0" hidden="1"/>
    </xf>
    <xf numFmtId="0" fontId="31" fillId="0" borderId="13" xfId="0" applyFont="1" applyFill="1" applyBorder="1" applyAlignment="1">
      <alignment horizontal="center" vertical="center"/>
    </xf>
    <xf numFmtId="0" fontId="35" fillId="0" borderId="2" xfId="0" applyNumberFormat="1" applyFont="1" applyFill="1" applyBorder="1" applyAlignment="1" applyProtection="1">
      <alignment horizontal="left" vertical="center" wrapText="1"/>
      <protection locked="0" hidden="1"/>
    </xf>
    <xf numFmtId="0" fontId="35" fillId="0" borderId="9" xfId="0" applyNumberFormat="1" applyFont="1" applyFill="1" applyBorder="1" applyAlignment="1" applyProtection="1">
      <alignment horizontal="left" vertical="center" wrapText="1"/>
      <protection locked="0" hidden="1"/>
    </xf>
    <xf numFmtId="0" fontId="35" fillId="0" borderId="3" xfId="0" applyNumberFormat="1" applyFont="1" applyFill="1" applyBorder="1" applyAlignment="1" applyProtection="1">
      <alignment horizontal="left" vertical="center" wrapText="1"/>
      <protection locked="0" hidden="1"/>
    </xf>
  </cellXfs>
  <cellStyles count="28">
    <cellStyle name="?痃%S&amp;F?_x0008_?o_x0006__x0007__x0001__x0001_" xfId="14"/>
    <cellStyle name="?痃%S&amp;F?_x0008_?o_x0006__x0007__x0001__x0001_ 10" xfId="19"/>
    <cellStyle name="?痃%S&amp;F?_x0008_?o_x0006__x0007__x0001__x0001_ 2 4" xfId="16"/>
    <cellStyle name="?痃%S&amp;F?_x0008_?o_x0006__x0007__x0001__x0001_ 3" xfId="20"/>
    <cellStyle name="?痃%S&amp;F?_x0008_?o_x0006__x0007__x0001__x0001_ 3 2" xfId="17"/>
    <cellStyle name="Normal 2" xfId="2"/>
    <cellStyle name="Normal 2 2" xfId="4"/>
    <cellStyle name="常规" xfId="0" builtinId="0"/>
    <cellStyle name="常规 2" xfId="1"/>
    <cellStyle name="常规 2 2" xfId="3"/>
    <cellStyle name="常规 2 2 10 2" xfId="26"/>
    <cellStyle name="常规 2 2 2" xfId="5"/>
    <cellStyle name="常规 2 2 2 2 2 2" xfId="11"/>
    <cellStyle name="常规 2 2 2 2 2 2 2" xfId="12"/>
    <cellStyle name="常规 2 2 2 2 2 2 2 2 2" xfId="27"/>
    <cellStyle name="常规 2 2 2 4" xfId="7"/>
    <cellStyle name="常规 2 2 2 4 3" xfId="21"/>
    <cellStyle name="常规 2 2 2 4 5" xfId="24"/>
    <cellStyle name="常规 2 2 9" xfId="23"/>
    <cellStyle name="常规 2 3" xfId="6"/>
    <cellStyle name="常规 2 3 11" xfId="25"/>
    <cellStyle name="常规 2 3 4" xfId="8"/>
    <cellStyle name="常规 2 3 7" xfId="9"/>
    <cellStyle name="常规 2 3 9" xfId="22"/>
    <cellStyle name="常规_公司各单位经济责任制考核表20081117" xfId="13"/>
    <cellStyle name="常规_公司各单位经济责任制考核表20081117 2" xfId="15"/>
    <cellStyle name="常规_公司各单位经济责任制考核表20081117 3" xfId="18"/>
    <cellStyle name="常规_生产处绩效指标考核及自考表" xfId="10"/>
  </cellStyles>
  <dxfs count="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FE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381001</xdr:colOff>
      <xdr:row>0</xdr:row>
      <xdr:rowOff>773906</xdr:rowOff>
    </xdr:from>
    <xdr:to>
      <xdr:col>9</xdr:col>
      <xdr:colOff>368774</xdr:colOff>
      <xdr:row>1</xdr:row>
      <xdr:rowOff>183356</xdr:rowOff>
    </xdr:to>
    <xdr:pic>
      <xdr:nvPicPr>
        <xdr:cNvPr id="10" name="图片 9"/>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1485901" y="773906"/>
          <a:ext cx="6159973" cy="657225"/>
        </a:xfrm>
        <a:prstGeom prst="rect">
          <a:avLst/>
        </a:prstGeom>
      </xdr:spPr>
    </xdr:pic>
    <xdr:clientData/>
  </xdr:twoCellAnchor>
  <xdr:twoCellAnchor editAs="oneCell">
    <xdr:from>
      <xdr:col>1</xdr:col>
      <xdr:colOff>381001</xdr:colOff>
      <xdr:row>0</xdr:row>
      <xdr:rowOff>773906</xdr:rowOff>
    </xdr:from>
    <xdr:to>
      <xdr:col>9</xdr:col>
      <xdr:colOff>368774</xdr:colOff>
      <xdr:row>1</xdr:row>
      <xdr:rowOff>183356</xdr:rowOff>
    </xdr:to>
    <xdr:pic>
      <xdr:nvPicPr>
        <xdr:cNvPr id="11" name="图片 10"/>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1485901" y="773906"/>
          <a:ext cx="6159973"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114398</xdr:colOff>
      <xdr:row>0</xdr:row>
      <xdr:rowOff>161926</xdr:rowOff>
    </xdr:from>
    <xdr:to>
      <xdr:col>0</xdr:col>
      <xdr:colOff>828676</xdr:colOff>
      <xdr:row>1</xdr:row>
      <xdr:rowOff>424289</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98" y="161926"/>
          <a:ext cx="714278" cy="5957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523875</xdr:colOff>
      <xdr:row>0</xdr:row>
      <xdr:rowOff>459580</xdr:rowOff>
    </xdr:from>
    <xdr:to>
      <xdr:col>10</xdr:col>
      <xdr:colOff>570659</xdr:colOff>
      <xdr:row>1</xdr:row>
      <xdr:rowOff>178594</xdr:rowOff>
    </xdr:to>
    <xdr:pic>
      <xdr:nvPicPr>
        <xdr:cNvPr id="2" name="图片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2314575" y="459580"/>
          <a:ext cx="5533184" cy="585789"/>
        </a:xfrm>
        <a:prstGeom prst="rect">
          <a:avLst/>
        </a:prstGeom>
      </xdr:spPr>
    </xdr:pic>
    <xdr:clientData/>
  </xdr:twoCellAnchor>
  <xdr:twoCellAnchor editAs="oneCell">
    <xdr:from>
      <xdr:col>2</xdr:col>
      <xdr:colOff>523875</xdr:colOff>
      <xdr:row>0</xdr:row>
      <xdr:rowOff>459580</xdr:rowOff>
    </xdr:from>
    <xdr:to>
      <xdr:col>10</xdr:col>
      <xdr:colOff>570659</xdr:colOff>
      <xdr:row>1</xdr:row>
      <xdr:rowOff>178594</xdr:rowOff>
    </xdr:to>
    <xdr:pic>
      <xdr:nvPicPr>
        <xdr:cNvPr id="3" name="图片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2314575" y="459580"/>
          <a:ext cx="5533184" cy="5857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381001</xdr:colOff>
      <xdr:row>0</xdr:row>
      <xdr:rowOff>773906</xdr:rowOff>
    </xdr:from>
    <xdr:to>
      <xdr:col>10</xdr:col>
      <xdr:colOff>368774</xdr:colOff>
      <xdr:row>1</xdr:row>
      <xdr:rowOff>183356</xdr:rowOff>
    </xdr:to>
    <xdr:pic>
      <xdr:nvPicPr>
        <xdr:cNvPr id="2" name="图片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1485901" y="773906"/>
          <a:ext cx="6159973" cy="638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198121</xdr:colOff>
      <xdr:row>0</xdr:row>
      <xdr:rowOff>203836</xdr:rowOff>
    </xdr:from>
    <xdr:to>
      <xdr:col>1</xdr:col>
      <xdr:colOff>333375</xdr:colOff>
      <xdr:row>1</xdr:row>
      <xdr:rowOff>485775</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121" y="203836"/>
          <a:ext cx="640079" cy="6343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0</xdr:row>
      <xdr:rowOff>171449</xdr:rowOff>
    </xdr:from>
    <xdr:to>
      <xdr:col>1</xdr:col>
      <xdr:colOff>1252586</xdr:colOff>
      <xdr:row>2</xdr:row>
      <xdr:rowOff>219074</xdr:rowOff>
    </xdr:to>
    <xdr:pic>
      <xdr:nvPicPr>
        <xdr:cNvPr id="3" name="图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171449"/>
          <a:ext cx="1062086" cy="885825"/>
        </a:xfrm>
        <a:prstGeom prst="rect">
          <a:avLst/>
        </a:prstGeom>
      </xdr:spPr>
    </xdr:pic>
    <xdr:clientData/>
  </xdr:twoCellAnchor>
  <xdr:twoCellAnchor editAs="oneCell">
    <xdr:from>
      <xdr:col>1</xdr:col>
      <xdr:colOff>190500</xdr:colOff>
      <xdr:row>0</xdr:row>
      <xdr:rowOff>171449</xdr:rowOff>
    </xdr:from>
    <xdr:to>
      <xdr:col>1</xdr:col>
      <xdr:colOff>1252586</xdr:colOff>
      <xdr:row>2</xdr:row>
      <xdr:rowOff>219074</xdr:rowOff>
    </xdr:to>
    <xdr:pic>
      <xdr:nvPicPr>
        <xdr:cNvPr id="4" name="图片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171449"/>
          <a:ext cx="1062086" cy="8858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8"/>
  <sheetViews>
    <sheetView tabSelected="1" zoomScaleNormal="100" workbookViewId="0">
      <selection activeCell="N4" sqref="N4"/>
    </sheetView>
  </sheetViews>
  <sheetFormatPr defaultRowHeight="14.25"/>
  <cols>
    <col min="1" max="1" width="10" style="3" customWidth="1"/>
    <col min="2" max="13" width="10.125" style="3" customWidth="1"/>
    <col min="14" max="17" width="9" style="3"/>
    <col min="18" max="18" width="9" style="5"/>
    <col min="19" max="25" width="9" style="3"/>
  </cols>
  <sheetData>
    <row r="1" spans="1:25" ht="96.75" customHeight="1"/>
    <row r="2" spans="1:25" ht="30" customHeight="1"/>
    <row r="3" spans="1:25" s="7" customFormat="1" ht="143.25" customHeight="1">
      <c r="A3" s="289" t="s">
        <v>473</v>
      </c>
      <c r="B3" s="290"/>
      <c r="C3" s="290"/>
      <c r="D3" s="290"/>
      <c r="E3" s="290"/>
      <c r="F3" s="290"/>
      <c r="G3" s="290"/>
      <c r="H3" s="290"/>
      <c r="I3" s="290"/>
      <c r="J3" s="290"/>
      <c r="K3" s="290"/>
      <c r="L3" s="290"/>
      <c r="M3" s="290"/>
      <c r="N3" s="38"/>
      <c r="O3" s="38"/>
      <c r="P3" s="39"/>
      <c r="Q3" s="39"/>
      <c r="R3" s="40"/>
      <c r="S3" s="39"/>
      <c r="T3" s="39"/>
      <c r="U3" s="39"/>
      <c r="V3" s="39"/>
      <c r="W3" s="39"/>
      <c r="X3" s="39"/>
      <c r="Y3" s="39"/>
    </row>
    <row r="4" spans="1:25" ht="74.25" customHeight="1">
      <c r="A4" s="291"/>
      <c r="B4" s="292"/>
      <c r="C4" s="292"/>
      <c r="D4" s="292"/>
      <c r="E4" s="292"/>
      <c r="F4" s="292"/>
      <c r="G4" s="292"/>
      <c r="H4" s="292"/>
      <c r="I4" s="292"/>
      <c r="J4" s="292"/>
      <c r="K4" s="292"/>
      <c r="L4" s="292"/>
      <c r="M4" s="292"/>
      <c r="N4" s="41"/>
    </row>
    <row r="5" spans="1:25" s="4" customFormat="1" ht="22.5" customHeight="1">
      <c r="A5" s="42"/>
      <c r="B5" s="286"/>
      <c r="C5" s="287"/>
      <c r="D5" s="287"/>
      <c r="E5" s="287"/>
      <c r="F5" s="287"/>
      <c r="G5" s="287"/>
      <c r="H5" s="287"/>
      <c r="I5" s="287"/>
      <c r="J5" s="287"/>
      <c r="K5" s="287"/>
      <c r="L5" s="287"/>
      <c r="M5" s="288"/>
      <c r="N5" s="43"/>
      <c r="O5" s="43"/>
      <c r="P5" s="43"/>
      <c r="Q5" s="43"/>
      <c r="R5" s="6"/>
      <c r="S5" s="43"/>
      <c r="T5" s="44"/>
      <c r="U5" s="44"/>
      <c r="V5" s="44"/>
      <c r="W5" s="44"/>
      <c r="X5" s="44"/>
      <c r="Y5" s="44"/>
    </row>
    <row r="6" spans="1:25" ht="56.25" customHeight="1">
      <c r="A6" s="293"/>
      <c r="B6" s="294"/>
      <c r="C6" s="294"/>
      <c r="D6" s="294"/>
      <c r="E6" s="294"/>
      <c r="F6" s="294"/>
      <c r="G6" s="294"/>
      <c r="H6" s="294"/>
      <c r="I6" s="294"/>
      <c r="J6" s="294"/>
      <c r="K6" s="294"/>
      <c r="L6" s="294"/>
      <c r="M6" s="295"/>
    </row>
    <row r="7" spans="1:25" ht="63" customHeight="1">
      <c r="A7" s="279"/>
      <c r="B7" s="280"/>
      <c r="C7" s="280"/>
      <c r="D7" s="281"/>
      <c r="E7" s="45"/>
      <c r="F7" s="296"/>
      <c r="G7" s="283"/>
      <c r="H7" s="283"/>
      <c r="I7" s="45"/>
      <c r="J7" s="297"/>
      <c r="K7" s="285"/>
      <c r="L7" s="285"/>
      <c r="M7" s="39"/>
    </row>
    <row r="8" spans="1:25" s="49" customFormat="1" ht="49.5" customHeight="1">
      <c r="A8" s="279"/>
      <c r="B8" s="280"/>
      <c r="C8" s="280"/>
      <c r="D8" s="281"/>
      <c r="E8" s="46"/>
      <c r="F8" s="282"/>
      <c r="G8" s="283"/>
      <c r="H8" s="283"/>
      <c r="I8" s="46"/>
      <c r="J8" s="284"/>
      <c r="K8" s="285"/>
      <c r="L8" s="285"/>
      <c r="M8" s="47"/>
      <c r="N8" s="47"/>
      <c r="O8" s="47"/>
      <c r="P8" s="47"/>
      <c r="Q8" s="47"/>
      <c r="R8" s="48"/>
      <c r="S8" s="47"/>
      <c r="T8" s="47"/>
      <c r="U8" s="47"/>
      <c r="V8" s="47"/>
      <c r="W8" s="47"/>
      <c r="X8" s="47"/>
      <c r="Y8" s="47"/>
    </row>
  </sheetData>
  <sheetProtection password="8BE7" sheet="1" objects="1" scenarios="1" selectLockedCells="1" selectUnlockedCells="1"/>
  <mergeCells count="9">
    <mergeCell ref="A8:D8"/>
    <mergeCell ref="F8:H8"/>
    <mergeCell ref="J8:L8"/>
    <mergeCell ref="B5:M5"/>
    <mergeCell ref="A3:M4"/>
    <mergeCell ref="A6:M6"/>
    <mergeCell ref="A7:D7"/>
    <mergeCell ref="F7:H7"/>
    <mergeCell ref="J7:L7"/>
  </mergeCells>
  <phoneticPr fontId="7" type="noConversion"/>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zoomScaleNormal="100" workbookViewId="0">
      <selection activeCell="B26" sqref="B26"/>
    </sheetView>
  </sheetViews>
  <sheetFormatPr defaultColWidth="8.875" defaultRowHeight="13.5"/>
  <cols>
    <col min="1" max="1" width="15.625" style="79" customWidth="1"/>
    <col min="2" max="2" width="59.5" style="96" customWidth="1"/>
    <col min="3" max="3" width="20.625" style="79" customWidth="1"/>
    <col min="4" max="4" width="55.375" style="79" customWidth="1"/>
    <col min="5" max="5" width="10" style="79" customWidth="1"/>
    <col min="6" max="6" width="17.375" style="79" customWidth="1"/>
    <col min="7" max="7" width="8.75" style="54" customWidth="1"/>
    <col min="8" max="13" width="4.875" style="79" customWidth="1"/>
    <col min="14" max="16384" width="8.875" style="79"/>
  </cols>
  <sheetData>
    <row r="1" spans="1:7" ht="30" customHeight="1" thickBot="1">
      <c r="A1" s="335" t="s">
        <v>56</v>
      </c>
      <c r="B1" s="335"/>
      <c r="C1" s="335"/>
      <c r="D1" s="335"/>
      <c r="E1" s="335"/>
      <c r="F1" s="335"/>
      <c r="G1" s="335"/>
    </row>
    <row r="2" spans="1:7" s="76" customFormat="1" ht="27.75" customHeight="1" thickBot="1">
      <c r="A2" s="118" t="s">
        <v>47</v>
      </c>
      <c r="B2" s="119" t="s">
        <v>48</v>
      </c>
      <c r="C2" s="120" t="s">
        <v>49</v>
      </c>
      <c r="D2" s="120" t="s">
        <v>50</v>
      </c>
      <c r="E2" s="119" t="s">
        <v>51</v>
      </c>
      <c r="F2" s="121" t="s">
        <v>52</v>
      </c>
      <c r="G2" s="122" t="s">
        <v>53</v>
      </c>
    </row>
    <row r="3" spans="1:7" s="77" customFormat="1" ht="27.75" customHeight="1">
      <c r="A3" s="361" t="s">
        <v>378</v>
      </c>
      <c r="B3" s="221" t="s">
        <v>407</v>
      </c>
      <c r="C3" s="360" t="s">
        <v>380</v>
      </c>
      <c r="D3" s="352" t="s">
        <v>394</v>
      </c>
      <c r="E3" s="363" t="s">
        <v>403</v>
      </c>
      <c r="F3" s="225" t="s">
        <v>414</v>
      </c>
      <c r="G3" s="227">
        <v>0</v>
      </c>
    </row>
    <row r="4" spans="1:7" s="77" customFormat="1" ht="27.75" customHeight="1">
      <c r="A4" s="362"/>
      <c r="B4" s="228" t="s">
        <v>408</v>
      </c>
      <c r="C4" s="347"/>
      <c r="D4" s="341"/>
      <c r="E4" s="364"/>
      <c r="F4" s="187">
        <v>98.56</v>
      </c>
      <c r="G4" s="188">
        <v>0</v>
      </c>
    </row>
    <row r="5" spans="1:7" s="77" customFormat="1" ht="27.75" customHeight="1">
      <c r="A5" s="362" t="s">
        <v>409</v>
      </c>
      <c r="B5" s="191" t="s">
        <v>410</v>
      </c>
      <c r="C5" s="344" t="s">
        <v>172</v>
      </c>
      <c r="D5" s="339" t="s">
        <v>389</v>
      </c>
      <c r="E5" s="364"/>
      <c r="F5" s="152">
        <v>0</v>
      </c>
      <c r="G5" s="186">
        <v>0</v>
      </c>
    </row>
    <row r="6" spans="1:7" s="77" customFormat="1" ht="27.75" customHeight="1">
      <c r="A6" s="362"/>
      <c r="B6" s="228" t="s">
        <v>411</v>
      </c>
      <c r="C6" s="345"/>
      <c r="D6" s="339"/>
      <c r="E6" s="364"/>
      <c r="F6" s="152">
        <v>0</v>
      </c>
      <c r="G6" s="186">
        <v>0</v>
      </c>
    </row>
    <row r="7" spans="1:7" s="77" customFormat="1" ht="27.75" customHeight="1">
      <c r="A7" s="362" t="s">
        <v>391</v>
      </c>
      <c r="B7" s="191" t="s">
        <v>407</v>
      </c>
      <c r="C7" s="346" t="s">
        <v>380</v>
      </c>
      <c r="D7" s="340" t="s">
        <v>394</v>
      </c>
      <c r="E7" s="364"/>
      <c r="F7" s="187" t="s">
        <v>414</v>
      </c>
      <c r="G7" s="188">
        <v>0</v>
      </c>
    </row>
    <row r="8" spans="1:7" s="77" customFormat="1" ht="27.75" customHeight="1">
      <c r="A8" s="362"/>
      <c r="B8" s="228" t="s">
        <v>408</v>
      </c>
      <c r="C8" s="347"/>
      <c r="D8" s="341"/>
      <c r="E8" s="364"/>
      <c r="F8" s="187">
        <v>97.8</v>
      </c>
      <c r="G8" s="188">
        <v>0</v>
      </c>
    </row>
    <row r="9" spans="1:7" s="77" customFormat="1" ht="27.75" customHeight="1">
      <c r="A9" s="229" t="s">
        <v>392</v>
      </c>
      <c r="B9" s="191" t="s">
        <v>407</v>
      </c>
      <c r="C9" s="195" t="s">
        <v>393</v>
      </c>
      <c r="D9" s="230" t="s">
        <v>412</v>
      </c>
      <c r="E9" s="364"/>
      <c r="F9" s="187">
        <v>97.04</v>
      </c>
      <c r="G9" s="186">
        <v>0</v>
      </c>
    </row>
    <row r="10" spans="1:7" s="77" customFormat="1" ht="27.75" customHeight="1">
      <c r="A10" s="333" t="s">
        <v>90</v>
      </c>
      <c r="B10" s="71" t="s">
        <v>143</v>
      </c>
      <c r="C10" s="184">
        <v>100</v>
      </c>
      <c r="D10" s="334" t="s">
        <v>104</v>
      </c>
      <c r="E10" s="332" t="s">
        <v>91</v>
      </c>
      <c r="F10" s="177" t="s">
        <v>329</v>
      </c>
      <c r="G10" s="137">
        <v>-10</v>
      </c>
    </row>
    <row r="11" spans="1:7" s="77" customFormat="1" ht="27.75" customHeight="1">
      <c r="A11" s="333"/>
      <c r="B11" s="71" t="s">
        <v>144</v>
      </c>
      <c r="C11" s="184">
        <v>100</v>
      </c>
      <c r="D11" s="334"/>
      <c r="E11" s="332"/>
      <c r="F11" s="177">
        <v>100</v>
      </c>
      <c r="G11" s="137">
        <v>0</v>
      </c>
    </row>
    <row r="12" spans="1:7" s="77" customFormat="1" ht="27.75" customHeight="1">
      <c r="A12" s="333"/>
      <c r="B12" s="71" t="s">
        <v>145</v>
      </c>
      <c r="C12" s="184">
        <v>100</v>
      </c>
      <c r="D12" s="334"/>
      <c r="E12" s="332"/>
      <c r="F12" s="177">
        <v>100</v>
      </c>
      <c r="G12" s="137">
        <v>0</v>
      </c>
    </row>
    <row r="13" spans="1:7" s="77" customFormat="1" ht="27.75" customHeight="1">
      <c r="A13" s="333"/>
      <c r="B13" s="71" t="s">
        <v>146</v>
      </c>
      <c r="C13" s="184">
        <v>100</v>
      </c>
      <c r="D13" s="334"/>
      <c r="E13" s="332"/>
      <c r="F13" s="177">
        <v>100</v>
      </c>
      <c r="G13" s="137">
        <v>0</v>
      </c>
    </row>
    <row r="14" spans="1:7" s="77" customFormat="1" ht="27.75" customHeight="1">
      <c r="A14" s="333" t="s">
        <v>92</v>
      </c>
      <c r="B14" s="71" t="s">
        <v>147</v>
      </c>
      <c r="C14" s="184">
        <v>100</v>
      </c>
      <c r="D14" s="334" t="s">
        <v>220</v>
      </c>
      <c r="E14" s="332" t="s">
        <v>91</v>
      </c>
      <c r="F14" s="177">
        <v>100</v>
      </c>
      <c r="G14" s="137">
        <v>0</v>
      </c>
    </row>
    <row r="15" spans="1:7" s="77" customFormat="1" ht="27.75" customHeight="1">
      <c r="A15" s="333"/>
      <c r="B15" s="71" t="s">
        <v>148</v>
      </c>
      <c r="C15" s="184">
        <v>100</v>
      </c>
      <c r="D15" s="334"/>
      <c r="E15" s="332"/>
      <c r="F15" s="177">
        <v>100</v>
      </c>
      <c r="G15" s="137">
        <v>0</v>
      </c>
    </row>
    <row r="16" spans="1:7" s="77" customFormat="1" ht="27.75" customHeight="1">
      <c r="A16" s="333"/>
      <c r="B16" s="71" t="s">
        <v>149</v>
      </c>
      <c r="C16" s="184">
        <v>100</v>
      </c>
      <c r="D16" s="334"/>
      <c r="E16" s="332"/>
      <c r="F16" s="177">
        <v>100</v>
      </c>
      <c r="G16" s="137"/>
    </row>
    <row r="17" spans="1:8" s="77" customFormat="1" ht="27.75" customHeight="1">
      <c r="A17" s="333"/>
      <c r="B17" s="71" t="s">
        <v>150</v>
      </c>
      <c r="C17" s="184">
        <v>100</v>
      </c>
      <c r="D17" s="334"/>
      <c r="E17" s="332"/>
      <c r="F17" s="177">
        <v>100</v>
      </c>
      <c r="G17" s="137">
        <v>0</v>
      </c>
    </row>
    <row r="18" spans="1:8" s="77" customFormat="1" ht="27.75" customHeight="1">
      <c r="A18" s="333" t="s">
        <v>93</v>
      </c>
      <c r="B18" s="206" t="s">
        <v>151</v>
      </c>
      <c r="C18" s="184">
        <v>100</v>
      </c>
      <c r="D18" s="153" t="s">
        <v>106</v>
      </c>
      <c r="E18" s="332" t="s">
        <v>94</v>
      </c>
      <c r="F18" s="87" t="s">
        <v>289</v>
      </c>
      <c r="G18" s="217">
        <v>-20</v>
      </c>
      <c r="H18" s="218"/>
    </row>
    <row r="19" spans="1:8" s="77" customFormat="1" ht="27.75" customHeight="1">
      <c r="A19" s="333"/>
      <c r="B19" s="206" t="s">
        <v>152</v>
      </c>
      <c r="C19" s="62">
        <v>100</v>
      </c>
      <c r="D19" s="182" t="s">
        <v>106</v>
      </c>
      <c r="E19" s="332"/>
      <c r="F19" s="87">
        <v>100</v>
      </c>
      <c r="G19" s="70">
        <v>0</v>
      </c>
    </row>
    <row r="20" spans="1:8" s="77" customFormat="1" ht="27.75" customHeight="1">
      <c r="A20" s="331" t="s">
        <v>95</v>
      </c>
      <c r="B20" s="206" t="s">
        <v>153</v>
      </c>
      <c r="C20" s="98">
        <v>0</v>
      </c>
      <c r="D20" s="182" t="s">
        <v>135</v>
      </c>
      <c r="E20" s="365" t="s">
        <v>96</v>
      </c>
      <c r="F20" s="75">
        <v>0</v>
      </c>
      <c r="G20" s="70">
        <v>0</v>
      </c>
      <c r="H20" s="231"/>
    </row>
    <row r="21" spans="1:8" s="77" customFormat="1" ht="27.75" customHeight="1">
      <c r="A21" s="331"/>
      <c r="B21" s="203" t="s">
        <v>227</v>
      </c>
      <c r="C21" s="208" t="s">
        <v>103</v>
      </c>
      <c r="D21" s="203" t="s">
        <v>199</v>
      </c>
      <c r="E21" s="366"/>
      <c r="F21" s="75">
        <v>99.81</v>
      </c>
      <c r="G21" s="70">
        <v>0</v>
      </c>
      <c r="H21" s="232"/>
    </row>
    <row r="22" spans="1:8" s="77" customFormat="1" ht="27.75" customHeight="1">
      <c r="A22" s="331"/>
      <c r="B22" s="203" t="s">
        <v>154</v>
      </c>
      <c r="C22" s="108" t="s">
        <v>112</v>
      </c>
      <c r="D22" s="203" t="s">
        <v>200</v>
      </c>
      <c r="E22" s="366"/>
      <c r="F22" s="75">
        <v>7.0000000000000007E-2</v>
      </c>
      <c r="G22" s="70">
        <v>0</v>
      </c>
      <c r="H22" s="232"/>
    </row>
    <row r="23" spans="1:8" s="77" customFormat="1" ht="27.75" customHeight="1">
      <c r="A23" s="331"/>
      <c r="B23" s="203" t="s">
        <v>295</v>
      </c>
      <c r="C23" s="209" t="s">
        <v>114</v>
      </c>
      <c r="D23" s="203" t="s">
        <v>290</v>
      </c>
      <c r="E23" s="366"/>
      <c r="F23" s="75">
        <v>90.06</v>
      </c>
      <c r="G23" s="70">
        <v>0</v>
      </c>
      <c r="H23" s="233"/>
    </row>
    <row r="24" spans="1:8" s="77" customFormat="1" ht="27.75" customHeight="1">
      <c r="A24" s="331"/>
      <c r="B24" s="203" t="s">
        <v>115</v>
      </c>
      <c r="C24" s="108" t="s">
        <v>116</v>
      </c>
      <c r="D24" s="203" t="s">
        <v>201</v>
      </c>
      <c r="E24" s="366"/>
      <c r="F24" s="73">
        <v>28835</v>
      </c>
      <c r="G24" s="70">
        <v>0</v>
      </c>
      <c r="H24" s="232"/>
    </row>
    <row r="25" spans="1:8" s="77" customFormat="1" ht="27.75" customHeight="1">
      <c r="A25" s="331"/>
      <c r="B25" s="203" t="s">
        <v>117</v>
      </c>
      <c r="C25" s="108" t="s">
        <v>116</v>
      </c>
      <c r="D25" s="203" t="s">
        <v>202</v>
      </c>
      <c r="E25" s="366"/>
      <c r="F25" s="73">
        <v>41415</v>
      </c>
      <c r="G25" s="63">
        <v>0</v>
      </c>
      <c r="H25" s="232"/>
    </row>
    <row r="26" spans="1:8" s="77" customFormat="1" ht="27.75" customHeight="1">
      <c r="A26" s="331"/>
      <c r="B26" s="278" t="s">
        <v>477</v>
      </c>
      <c r="C26" s="108" t="s">
        <v>476</v>
      </c>
      <c r="D26" s="203" t="s">
        <v>228</v>
      </c>
      <c r="E26" s="367"/>
      <c r="F26" s="177">
        <v>100</v>
      </c>
      <c r="G26" s="137">
        <v>0</v>
      </c>
    </row>
    <row r="27" spans="1:8" s="77" customFormat="1" ht="27.75" customHeight="1">
      <c r="A27" s="181" t="s">
        <v>97</v>
      </c>
      <c r="B27" s="329" t="s">
        <v>118</v>
      </c>
      <c r="C27" s="329"/>
      <c r="D27" s="329"/>
      <c r="E27" s="98" t="s">
        <v>98</v>
      </c>
      <c r="F27" s="78" t="s">
        <v>226</v>
      </c>
      <c r="G27" s="137">
        <v>0</v>
      </c>
    </row>
    <row r="28" spans="1:8" s="77" customFormat="1" ht="27.75" customHeight="1">
      <c r="A28" s="181" t="s">
        <v>99</v>
      </c>
      <c r="B28" s="329" t="s">
        <v>119</v>
      </c>
      <c r="C28" s="329"/>
      <c r="D28" s="329"/>
      <c r="E28" s="98" t="s">
        <v>98</v>
      </c>
      <c r="F28" s="73" t="s">
        <v>226</v>
      </c>
      <c r="G28" s="137">
        <v>0</v>
      </c>
    </row>
    <row r="29" spans="1:8" s="77" customFormat="1" ht="27.75" customHeight="1" thickBot="1">
      <c r="A29" s="50" t="s">
        <v>100</v>
      </c>
      <c r="B29" s="330" t="s">
        <v>120</v>
      </c>
      <c r="C29" s="330"/>
      <c r="D29" s="330"/>
      <c r="E29" s="51" t="s">
        <v>87</v>
      </c>
      <c r="F29" s="52" t="s">
        <v>246</v>
      </c>
      <c r="G29" s="138">
        <v>0</v>
      </c>
    </row>
    <row r="30" spans="1:8" ht="27.75" customHeight="1" thickBot="1">
      <c r="A30" s="80"/>
      <c r="B30" s="95"/>
      <c r="C30" s="80"/>
      <c r="D30" s="337" t="s">
        <v>182</v>
      </c>
      <c r="E30" s="338"/>
      <c r="F30" s="338"/>
      <c r="G30" s="97">
        <v>-30</v>
      </c>
    </row>
  </sheetData>
  <sheetProtection password="8BE7" sheet="1" objects="1" scenarios="1" selectLockedCells="1" selectUnlockedCells="1"/>
  <mergeCells count="25">
    <mergeCell ref="A18:A19"/>
    <mergeCell ref="E18:E19"/>
    <mergeCell ref="E10:E13"/>
    <mergeCell ref="A14:A17"/>
    <mergeCell ref="E20:E26"/>
    <mergeCell ref="A10:A13"/>
    <mergeCell ref="D10:D13"/>
    <mergeCell ref="D14:D17"/>
    <mergeCell ref="E14:E17"/>
    <mergeCell ref="D30:F30"/>
    <mergeCell ref="B27:D27"/>
    <mergeCell ref="B28:D28"/>
    <mergeCell ref="B29:D29"/>
    <mergeCell ref="A1:G1"/>
    <mergeCell ref="A3:A4"/>
    <mergeCell ref="A5:A6"/>
    <mergeCell ref="A7:A8"/>
    <mergeCell ref="D3:D4"/>
    <mergeCell ref="D5:D6"/>
    <mergeCell ref="D7:D8"/>
    <mergeCell ref="E3:E9"/>
    <mergeCell ref="C3:C4"/>
    <mergeCell ref="C5:C6"/>
    <mergeCell ref="C7:C8"/>
    <mergeCell ref="A20:A26"/>
  </mergeCells>
  <phoneticPr fontId="7" type="noConversion"/>
  <conditionalFormatting sqref="F10:F17">
    <cfRule type="expression" dxfId="12" priority="7" stopIfTrue="1">
      <formula>F10&lt;&gt;#REF!</formula>
    </cfRule>
  </conditionalFormatting>
  <conditionalFormatting sqref="G27:G29 G10:G17">
    <cfRule type="expression" dxfId="11" priority="9" stopIfTrue="1">
      <formula>G10&lt;&gt;#REF!</formula>
    </cfRule>
  </conditionalFormatting>
  <conditionalFormatting sqref="G26">
    <cfRule type="expression" dxfId="10" priority="5" stopIfTrue="1">
      <formula>G26&lt;&gt;#REF!</formula>
    </cfRule>
  </conditionalFormatting>
  <conditionalFormatting sqref="F26">
    <cfRule type="expression" dxfId="9" priority="4" stopIfTrue="1">
      <formula>F26&lt;&gt;#REF!</formula>
    </cfRule>
  </conditionalFormatting>
  <conditionalFormatting sqref="C7">
    <cfRule type="expression" dxfId="8" priority="2" stopIfTrue="1">
      <formula>C7&lt;&gt;#REF!</formula>
    </cfRule>
  </conditionalFormatting>
  <conditionalFormatting sqref="C5">
    <cfRule type="expression" dxfId="7" priority="3" stopIfTrue="1">
      <formula>C5&lt;&gt;#REF!</formula>
    </cfRule>
  </conditionalFormatting>
  <conditionalFormatting sqref="C3">
    <cfRule type="expression" dxfId="6" priority="1" stopIfTrue="1">
      <formula>C3&lt;&gt;#REF!</formula>
    </cfRule>
  </conditionalFormatting>
  <pageMargins left="0.7" right="0.7" top="0.75" bottom="0.75" header="0.3" footer="0.3"/>
  <pageSetup paperSize="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election activeCell="H23" sqref="H23"/>
    </sheetView>
  </sheetViews>
  <sheetFormatPr defaultColWidth="8.875" defaultRowHeight="13.5"/>
  <cols>
    <col min="1" max="1" width="17.375" style="79" customWidth="1"/>
    <col min="2" max="2" width="41.375" style="79" customWidth="1"/>
    <col min="3" max="3" width="28.25" style="79" customWidth="1"/>
    <col min="4" max="4" width="57.375" style="79" customWidth="1"/>
    <col min="5" max="5" width="12.75" style="79" customWidth="1"/>
    <col min="6" max="6" width="16.75" style="79" customWidth="1"/>
    <col min="7" max="7" width="14.375" style="54" customWidth="1"/>
    <col min="8" max="23" width="4.125" style="79" customWidth="1"/>
    <col min="24" max="16384" width="8.875" style="79"/>
  </cols>
  <sheetData>
    <row r="1" spans="1:7" ht="27" customHeight="1" thickBot="1">
      <c r="A1" s="335" t="s">
        <v>36</v>
      </c>
      <c r="B1" s="335"/>
      <c r="C1" s="335"/>
      <c r="D1" s="335"/>
      <c r="E1" s="335"/>
      <c r="F1" s="335"/>
      <c r="G1" s="335"/>
    </row>
    <row r="2" spans="1:7" s="76" customFormat="1" ht="27" customHeight="1" thickBot="1">
      <c r="A2" s="118" t="s">
        <v>29</v>
      </c>
      <c r="B2" s="119" t="s">
        <v>30</v>
      </c>
      <c r="C2" s="120" t="s">
        <v>31</v>
      </c>
      <c r="D2" s="120" t="s">
        <v>32</v>
      </c>
      <c r="E2" s="119" t="s">
        <v>33</v>
      </c>
      <c r="F2" s="121" t="s">
        <v>34</v>
      </c>
      <c r="G2" s="122" t="s">
        <v>35</v>
      </c>
    </row>
    <row r="3" spans="1:7" s="77" customFormat="1" ht="27" customHeight="1">
      <c r="A3" s="240" t="s">
        <v>378</v>
      </c>
      <c r="B3" s="241" t="s">
        <v>402</v>
      </c>
      <c r="C3" s="222" t="s">
        <v>380</v>
      </c>
      <c r="D3" s="223" t="s">
        <v>383</v>
      </c>
      <c r="E3" s="368" t="s">
        <v>403</v>
      </c>
      <c r="F3" s="225">
        <v>97.29</v>
      </c>
      <c r="G3" s="227">
        <v>0</v>
      </c>
    </row>
    <row r="4" spans="1:7" s="77" customFormat="1" ht="27" customHeight="1">
      <c r="A4" s="234" t="s">
        <v>381</v>
      </c>
      <c r="B4" s="228" t="s">
        <v>404</v>
      </c>
      <c r="C4" s="185" t="s">
        <v>172</v>
      </c>
      <c r="D4" s="235" t="s">
        <v>389</v>
      </c>
      <c r="E4" s="369"/>
      <c r="F4" s="152">
        <v>0</v>
      </c>
      <c r="G4" s="188">
        <v>0</v>
      </c>
    </row>
    <row r="5" spans="1:7" s="77" customFormat="1" ht="27" customHeight="1">
      <c r="A5" s="236" t="s">
        <v>391</v>
      </c>
      <c r="B5" s="228" t="s">
        <v>404</v>
      </c>
      <c r="C5" s="192" t="s">
        <v>380</v>
      </c>
      <c r="D5" s="193" t="s">
        <v>383</v>
      </c>
      <c r="E5" s="369"/>
      <c r="F5" s="187">
        <v>100</v>
      </c>
      <c r="G5" s="188">
        <v>0</v>
      </c>
    </row>
    <row r="6" spans="1:7" s="77" customFormat="1" ht="27" customHeight="1">
      <c r="A6" s="333" t="s">
        <v>93</v>
      </c>
      <c r="B6" s="206" t="s">
        <v>155</v>
      </c>
      <c r="C6" s="62">
        <v>100</v>
      </c>
      <c r="D6" s="154" t="s">
        <v>219</v>
      </c>
      <c r="E6" s="332" t="s">
        <v>94</v>
      </c>
      <c r="F6" s="177">
        <v>100</v>
      </c>
      <c r="G6" s="137">
        <v>0</v>
      </c>
    </row>
    <row r="7" spans="1:7" s="77" customFormat="1" ht="27" customHeight="1">
      <c r="A7" s="333"/>
      <c r="B7" s="206" t="s">
        <v>156</v>
      </c>
      <c r="C7" s="62">
        <v>100</v>
      </c>
      <c r="D7" s="154" t="s">
        <v>229</v>
      </c>
      <c r="E7" s="332"/>
      <c r="F7" s="177">
        <v>100</v>
      </c>
      <c r="G7" s="137">
        <v>0</v>
      </c>
    </row>
    <row r="8" spans="1:7" s="77" customFormat="1" ht="27" customHeight="1">
      <c r="A8" s="333"/>
      <c r="B8" s="206" t="s">
        <v>157</v>
      </c>
      <c r="C8" s="62">
        <v>100</v>
      </c>
      <c r="D8" s="237" t="s">
        <v>106</v>
      </c>
      <c r="E8" s="332"/>
      <c r="F8" s="177">
        <v>100</v>
      </c>
      <c r="G8" s="137">
        <v>0</v>
      </c>
    </row>
    <row r="9" spans="1:7" s="77" customFormat="1" ht="27" customHeight="1">
      <c r="A9" s="331" t="s">
        <v>95</v>
      </c>
      <c r="B9" s="206" t="s">
        <v>298</v>
      </c>
      <c r="C9" s="98">
        <v>0</v>
      </c>
      <c r="D9" s="237" t="s">
        <v>135</v>
      </c>
      <c r="E9" s="332" t="s">
        <v>96</v>
      </c>
      <c r="F9" s="152">
        <v>0</v>
      </c>
      <c r="G9" s="155">
        <v>0</v>
      </c>
    </row>
    <row r="10" spans="1:7" s="77" customFormat="1" ht="27" customHeight="1">
      <c r="A10" s="331"/>
      <c r="B10" s="153" t="s">
        <v>227</v>
      </c>
      <c r="C10" s="208" t="s">
        <v>103</v>
      </c>
      <c r="D10" s="71" t="s">
        <v>199</v>
      </c>
      <c r="E10" s="332"/>
      <c r="F10" s="238">
        <v>99.57</v>
      </c>
      <c r="G10" s="155">
        <v>0</v>
      </c>
    </row>
    <row r="11" spans="1:7" s="77" customFormat="1" ht="27" customHeight="1">
      <c r="A11" s="331"/>
      <c r="B11" s="203" t="s">
        <v>154</v>
      </c>
      <c r="C11" s="108" t="s">
        <v>112</v>
      </c>
      <c r="D11" s="71" t="s">
        <v>200</v>
      </c>
      <c r="E11" s="332"/>
      <c r="F11" s="34">
        <v>7.0000000000000007E-2</v>
      </c>
      <c r="G11" s="155">
        <v>0</v>
      </c>
    </row>
    <row r="12" spans="1:7" s="77" customFormat="1" ht="27" customHeight="1">
      <c r="A12" s="331"/>
      <c r="B12" s="153" t="s">
        <v>115</v>
      </c>
      <c r="C12" s="108" t="s">
        <v>116</v>
      </c>
      <c r="D12" s="71" t="s">
        <v>201</v>
      </c>
      <c r="E12" s="332"/>
      <c r="F12" s="73">
        <v>73000</v>
      </c>
      <c r="G12" s="210">
        <v>20</v>
      </c>
    </row>
    <row r="13" spans="1:7" s="77" customFormat="1" ht="27" customHeight="1">
      <c r="A13" s="331"/>
      <c r="B13" s="153" t="s">
        <v>117</v>
      </c>
      <c r="C13" s="108" t="s">
        <v>116</v>
      </c>
      <c r="D13" s="71" t="s">
        <v>202</v>
      </c>
      <c r="E13" s="332"/>
      <c r="F13" s="34">
        <v>55904</v>
      </c>
      <c r="G13" s="210">
        <v>20</v>
      </c>
    </row>
    <row r="14" spans="1:7" s="77" customFormat="1" ht="27" customHeight="1">
      <c r="A14" s="331"/>
      <c r="B14" s="153" t="s">
        <v>158</v>
      </c>
      <c r="C14" s="108" t="s">
        <v>230</v>
      </c>
      <c r="D14" s="71" t="s">
        <v>159</v>
      </c>
      <c r="E14" s="332"/>
      <c r="F14" s="34">
        <v>349.22</v>
      </c>
      <c r="G14" s="155">
        <v>50</v>
      </c>
    </row>
    <row r="15" spans="1:7" s="77" customFormat="1" ht="27" customHeight="1">
      <c r="A15" s="331"/>
      <c r="B15" s="153" t="s">
        <v>160</v>
      </c>
      <c r="C15" s="108" t="s">
        <v>231</v>
      </c>
      <c r="D15" s="71" t="s">
        <v>159</v>
      </c>
      <c r="E15" s="332"/>
      <c r="F15" s="73">
        <v>38.299999999999997</v>
      </c>
      <c r="G15" s="155">
        <v>50</v>
      </c>
    </row>
    <row r="16" spans="1:7" s="77" customFormat="1" ht="27" customHeight="1">
      <c r="A16" s="331"/>
      <c r="B16" s="153" t="s">
        <v>232</v>
      </c>
      <c r="C16" s="239" t="s">
        <v>233</v>
      </c>
      <c r="D16" s="71" t="s">
        <v>245</v>
      </c>
      <c r="E16" s="332"/>
      <c r="F16" s="73">
        <v>29</v>
      </c>
      <c r="G16" s="155">
        <v>-50</v>
      </c>
    </row>
    <row r="17" spans="1:7" s="77" customFormat="1" ht="27" customHeight="1">
      <c r="A17" s="331"/>
      <c r="B17" s="153" t="s">
        <v>161</v>
      </c>
      <c r="C17" s="108" t="s">
        <v>244</v>
      </c>
      <c r="D17" s="71" t="s">
        <v>159</v>
      </c>
      <c r="E17" s="332"/>
      <c r="F17" s="73">
        <v>3.9</v>
      </c>
      <c r="G17" s="155">
        <v>50</v>
      </c>
    </row>
    <row r="18" spans="1:7" s="77" customFormat="1" ht="27" customHeight="1">
      <c r="A18" s="331"/>
      <c r="B18" s="153" t="s">
        <v>234</v>
      </c>
      <c r="C18" s="108" t="s">
        <v>235</v>
      </c>
      <c r="D18" s="71" t="s">
        <v>236</v>
      </c>
      <c r="E18" s="332"/>
      <c r="F18" s="73">
        <v>92.3</v>
      </c>
      <c r="G18" s="155">
        <v>50</v>
      </c>
    </row>
    <row r="19" spans="1:7" s="77" customFormat="1" ht="27" customHeight="1">
      <c r="A19" s="331"/>
      <c r="B19" s="153" t="s">
        <v>237</v>
      </c>
      <c r="C19" s="108" t="s">
        <v>102</v>
      </c>
      <c r="D19" s="71" t="s">
        <v>228</v>
      </c>
      <c r="E19" s="332"/>
      <c r="F19" s="34">
        <v>100</v>
      </c>
      <c r="G19" s="155">
        <v>0</v>
      </c>
    </row>
    <row r="20" spans="1:7" s="77" customFormat="1" ht="27" customHeight="1">
      <c r="A20" s="181" t="s">
        <v>97</v>
      </c>
      <c r="B20" s="329" t="s">
        <v>118</v>
      </c>
      <c r="C20" s="329"/>
      <c r="D20" s="329"/>
      <c r="E20" s="98" t="s">
        <v>98</v>
      </c>
      <c r="F20" s="73" t="s">
        <v>226</v>
      </c>
      <c r="G20" s="137">
        <v>0</v>
      </c>
    </row>
    <row r="21" spans="1:7" s="77" customFormat="1" ht="27" customHeight="1">
      <c r="A21" s="181" t="s">
        <v>99</v>
      </c>
      <c r="B21" s="329" t="s">
        <v>119</v>
      </c>
      <c r="C21" s="329"/>
      <c r="D21" s="329"/>
      <c r="E21" s="98" t="s">
        <v>98</v>
      </c>
      <c r="F21" s="73" t="s">
        <v>226</v>
      </c>
      <c r="G21" s="137">
        <v>0</v>
      </c>
    </row>
    <row r="22" spans="1:7" s="77" customFormat="1" ht="27" customHeight="1" thickBot="1">
      <c r="A22" s="50" t="s">
        <v>100</v>
      </c>
      <c r="B22" s="330" t="s">
        <v>120</v>
      </c>
      <c r="C22" s="330"/>
      <c r="D22" s="330"/>
      <c r="E22" s="51" t="s">
        <v>87</v>
      </c>
      <c r="F22" s="52" t="s">
        <v>226</v>
      </c>
      <c r="G22" s="138">
        <v>0</v>
      </c>
    </row>
    <row r="23" spans="1:7" ht="27" customHeight="1" thickBot="1">
      <c r="D23" s="337" t="s">
        <v>181</v>
      </c>
      <c r="E23" s="338"/>
      <c r="F23" s="338"/>
      <c r="G23" s="97">
        <v>190</v>
      </c>
    </row>
  </sheetData>
  <sheetProtection password="8BE7" sheet="1" objects="1" scenarios="1" selectLockedCells="1" selectUnlockedCells="1"/>
  <mergeCells count="10">
    <mergeCell ref="A1:G1"/>
    <mergeCell ref="B20:D20"/>
    <mergeCell ref="A6:A8"/>
    <mergeCell ref="E6:E8"/>
    <mergeCell ref="D23:F23"/>
    <mergeCell ref="B21:D21"/>
    <mergeCell ref="B22:D22"/>
    <mergeCell ref="A9:A19"/>
    <mergeCell ref="E9:E19"/>
    <mergeCell ref="E3:E5"/>
  </mergeCells>
  <phoneticPr fontId="7" type="noConversion"/>
  <conditionalFormatting sqref="C3:C4">
    <cfRule type="expression" dxfId="5" priority="2" stopIfTrue="1">
      <formula>C3&lt;&gt;#REF!</formula>
    </cfRule>
  </conditionalFormatting>
  <conditionalFormatting sqref="C5">
    <cfRule type="expression" dxfId="4" priority="1" stopIfTrue="1">
      <formula>C5&lt;&gt;#REF!</formula>
    </cfRule>
  </conditionalFormatting>
  <pageMargins left="0.7" right="0.7" top="0.75" bottom="0.75"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H12" sqref="H12"/>
    </sheetView>
  </sheetViews>
  <sheetFormatPr defaultColWidth="9" defaultRowHeight="13.5"/>
  <cols>
    <col min="1" max="1" width="18.125" style="79" customWidth="1"/>
    <col min="2" max="2" width="42.75" style="79" customWidth="1"/>
    <col min="3" max="3" width="34.875" style="79" customWidth="1"/>
    <col min="4" max="4" width="44.5" style="79" customWidth="1"/>
    <col min="5" max="5" width="14.25" style="79" customWidth="1"/>
    <col min="6" max="6" width="17.875" style="79" customWidth="1"/>
    <col min="7" max="7" width="15.375" style="54" customWidth="1"/>
    <col min="8" max="11" width="4.875" style="79" customWidth="1"/>
    <col min="12" max="16384" width="9" style="79"/>
  </cols>
  <sheetData>
    <row r="1" spans="1:7" ht="27" customHeight="1" thickBot="1">
      <c r="A1" s="335" t="s">
        <v>58</v>
      </c>
      <c r="B1" s="335"/>
      <c r="C1" s="335"/>
      <c r="D1" s="335"/>
      <c r="E1" s="335"/>
      <c r="F1" s="335"/>
      <c r="G1" s="335"/>
    </row>
    <row r="2" spans="1:7" s="76" customFormat="1" ht="28.5" customHeight="1" thickBot="1">
      <c r="A2" s="118" t="s">
        <v>47</v>
      </c>
      <c r="B2" s="119" t="s">
        <v>48</v>
      </c>
      <c r="C2" s="120" t="s">
        <v>49</v>
      </c>
      <c r="D2" s="120" t="s">
        <v>50</v>
      </c>
      <c r="E2" s="119" t="s">
        <v>51</v>
      </c>
      <c r="F2" s="121" t="s">
        <v>52</v>
      </c>
      <c r="G2" s="122" t="s">
        <v>53</v>
      </c>
    </row>
    <row r="3" spans="1:7" s="77" customFormat="1" ht="27" customHeight="1">
      <c r="A3" s="183" t="s">
        <v>93</v>
      </c>
      <c r="B3" s="242" t="s">
        <v>297</v>
      </c>
      <c r="C3" s="136">
        <v>100</v>
      </c>
      <c r="D3" s="243" t="s">
        <v>238</v>
      </c>
      <c r="E3" s="180" t="s">
        <v>94</v>
      </c>
      <c r="F3" s="244">
        <v>100</v>
      </c>
      <c r="G3" s="245">
        <v>0</v>
      </c>
    </row>
    <row r="4" spans="1:7" s="77" customFormat="1" ht="27" customHeight="1">
      <c r="A4" s="331" t="s">
        <v>95</v>
      </c>
      <c r="B4" s="153" t="s">
        <v>132</v>
      </c>
      <c r="C4" s="208" t="s">
        <v>103</v>
      </c>
      <c r="D4" s="71" t="s">
        <v>199</v>
      </c>
      <c r="E4" s="332" t="s">
        <v>96</v>
      </c>
      <c r="F4" s="238">
        <v>99.91</v>
      </c>
      <c r="G4" s="155">
        <v>0</v>
      </c>
    </row>
    <row r="5" spans="1:7" s="77" customFormat="1" ht="27" customHeight="1">
      <c r="A5" s="331"/>
      <c r="B5" s="203" t="s">
        <v>154</v>
      </c>
      <c r="C5" s="108" t="s">
        <v>112</v>
      </c>
      <c r="D5" s="71" t="s">
        <v>200</v>
      </c>
      <c r="E5" s="332"/>
      <c r="F5" s="34">
        <v>0.13</v>
      </c>
      <c r="G5" s="155">
        <v>0</v>
      </c>
    </row>
    <row r="6" spans="1:7" s="77" customFormat="1" ht="27" customHeight="1">
      <c r="A6" s="331"/>
      <c r="B6" s="153" t="s">
        <v>115</v>
      </c>
      <c r="C6" s="108" t="s">
        <v>116</v>
      </c>
      <c r="D6" s="71" t="s">
        <v>201</v>
      </c>
      <c r="E6" s="332"/>
      <c r="F6" s="34">
        <v>267180</v>
      </c>
      <c r="G6" s="210">
        <v>20</v>
      </c>
    </row>
    <row r="7" spans="1:7" s="77" customFormat="1" ht="27" customHeight="1">
      <c r="A7" s="331"/>
      <c r="B7" s="153" t="s">
        <v>117</v>
      </c>
      <c r="C7" s="108" t="s">
        <v>116</v>
      </c>
      <c r="D7" s="71" t="s">
        <v>202</v>
      </c>
      <c r="E7" s="332"/>
      <c r="F7" s="34">
        <v>100000</v>
      </c>
      <c r="G7" s="210">
        <v>20</v>
      </c>
    </row>
    <row r="8" spans="1:7" s="77" customFormat="1" ht="27" customHeight="1">
      <c r="A8" s="331"/>
      <c r="B8" s="153" t="s">
        <v>162</v>
      </c>
      <c r="C8" s="108" t="s">
        <v>102</v>
      </c>
      <c r="D8" s="71" t="s">
        <v>228</v>
      </c>
      <c r="E8" s="332"/>
      <c r="F8" s="34">
        <v>100</v>
      </c>
      <c r="G8" s="155">
        <v>0</v>
      </c>
    </row>
    <row r="9" spans="1:7" s="77" customFormat="1" ht="27" customHeight="1">
      <c r="A9" s="181" t="s">
        <v>97</v>
      </c>
      <c r="B9" s="329" t="s">
        <v>118</v>
      </c>
      <c r="C9" s="329"/>
      <c r="D9" s="329"/>
      <c r="E9" s="98" t="s">
        <v>98</v>
      </c>
      <c r="F9" s="178" t="s">
        <v>284</v>
      </c>
      <c r="G9" s="70">
        <v>0</v>
      </c>
    </row>
    <row r="10" spans="1:7" s="77" customFormat="1" ht="27" customHeight="1">
      <c r="A10" s="181" t="s">
        <v>99</v>
      </c>
      <c r="B10" s="329" t="s">
        <v>239</v>
      </c>
      <c r="C10" s="329"/>
      <c r="D10" s="329"/>
      <c r="E10" s="98" t="s">
        <v>98</v>
      </c>
      <c r="F10" s="108" t="s">
        <v>284</v>
      </c>
      <c r="G10" s="70">
        <v>0</v>
      </c>
    </row>
    <row r="11" spans="1:7" ht="27" customHeight="1" thickBot="1">
      <c r="A11" s="50" t="s">
        <v>100</v>
      </c>
      <c r="B11" s="330" t="s">
        <v>120</v>
      </c>
      <c r="C11" s="330"/>
      <c r="D11" s="330"/>
      <c r="E11" s="51" t="s">
        <v>87</v>
      </c>
      <c r="F11" s="139" t="s">
        <v>284</v>
      </c>
      <c r="G11" s="74">
        <v>0</v>
      </c>
    </row>
    <row r="12" spans="1:7" ht="27" customHeight="1" thickBot="1">
      <c r="D12" s="337" t="s">
        <v>179</v>
      </c>
      <c r="E12" s="338"/>
      <c r="F12" s="338"/>
      <c r="G12" s="123">
        <v>40</v>
      </c>
    </row>
  </sheetData>
  <sheetProtection password="8BE7" sheet="1" objects="1" scenarios="1" selectLockedCells="1" selectUnlockedCells="1"/>
  <mergeCells count="7">
    <mergeCell ref="A1:G1"/>
    <mergeCell ref="D12:F12"/>
    <mergeCell ref="B10:D10"/>
    <mergeCell ref="B11:D11"/>
    <mergeCell ref="A4:A8"/>
    <mergeCell ref="E4:E8"/>
    <mergeCell ref="B9:D9"/>
  </mergeCells>
  <phoneticPr fontId="7" type="noConversion"/>
  <pageMargins left="0.7" right="0.7"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H15" sqref="H15"/>
    </sheetView>
  </sheetViews>
  <sheetFormatPr defaultColWidth="8.875" defaultRowHeight="13.5"/>
  <cols>
    <col min="1" max="1" width="21.375" style="80" customWidth="1"/>
    <col min="2" max="2" width="49.375" style="80" customWidth="1"/>
    <col min="3" max="3" width="19" style="80" customWidth="1"/>
    <col min="4" max="4" width="56.125" style="80" customWidth="1"/>
    <col min="5" max="5" width="13.375" style="80" customWidth="1"/>
    <col min="6" max="7" width="14.125" style="83" customWidth="1"/>
    <col min="8" max="19" width="6.625" style="80" customWidth="1"/>
    <col min="20" max="16384" width="8.875" style="80"/>
  </cols>
  <sheetData>
    <row r="1" spans="1:8" ht="27" customHeight="1" thickBot="1">
      <c r="A1" s="335" t="s">
        <v>57</v>
      </c>
      <c r="B1" s="335"/>
      <c r="C1" s="335"/>
      <c r="D1" s="335"/>
      <c r="E1" s="335"/>
      <c r="F1" s="335"/>
      <c r="G1" s="335"/>
    </row>
    <row r="2" spans="1:8" s="81" customFormat="1" ht="30.75" customHeight="1" thickBot="1">
      <c r="A2" s="118" t="s">
        <v>47</v>
      </c>
      <c r="B2" s="119" t="s">
        <v>48</v>
      </c>
      <c r="C2" s="120" t="s">
        <v>49</v>
      </c>
      <c r="D2" s="120" t="s">
        <v>50</v>
      </c>
      <c r="E2" s="119" t="s">
        <v>51</v>
      </c>
      <c r="F2" s="121" t="s">
        <v>52</v>
      </c>
      <c r="G2" s="122" t="s">
        <v>53</v>
      </c>
    </row>
    <row r="3" spans="1:8" s="82" customFormat="1" ht="27" customHeight="1">
      <c r="A3" s="361" t="s">
        <v>415</v>
      </c>
      <c r="B3" s="241" t="s">
        <v>405</v>
      </c>
      <c r="C3" s="353" t="s">
        <v>386</v>
      </c>
      <c r="D3" s="352" t="s">
        <v>416</v>
      </c>
      <c r="E3" s="363" t="s">
        <v>417</v>
      </c>
      <c r="F3" s="265">
        <v>99.6</v>
      </c>
      <c r="G3" s="266">
        <v>0</v>
      </c>
      <c r="H3" s="143"/>
    </row>
    <row r="4" spans="1:8" s="82" customFormat="1" ht="27" customHeight="1">
      <c r="A4" s="362"/>
      <c r="B4" s="228" t="s">
        <v>406</v>
      </c>
      <c r="C4" s="354"/>
      <c r="D4" s="341"/>
      <c r="E4" s="364"/>
      <c r="F4" s="267">
        <v>99.8</v>
      </c>
      <c r="G4" s="268">
        <v>0</v>
      </c>
    </row>
    <row r="5" spans="1:8" s="82" customFormat="1" ht="27" customHeight="1">
      <c r="A5" s="362" t="s">
        <v>418</v>
      </c>
      <c r="B5" s="228" t="s">
        <v>419</v>
      </c>
      <c r="C5" s="371" t="s">
        <v>172</v>
      </c>
      <c r="D5" s="339" t="s">
        <v>389</v>
      </c>
      <c r="E5" s="364"/>
      <c r="F5" s="75">
        <v>0</v>
      </c>
      <c r="G5" s="268">
        <v>0</v>
      </c>
    </row>
    <row r="6" spans="1:8" s="82" customFormat="1" ht="27" customHeight="1">
      <c r="A6" s="362"/>
      <c r="B6" s="228" t="s">
        <v>420</v>
      </c>
      <c r="C6" s="372"/>
      <c r="D6" s="339"/>
      <c r="E6" s="370"/>
      <c r="F6" s="75">
        <v>0</v>
      </c>
      <c r="G6" s="268">
        <v>0</v>
      </c>
    </row>
    <row r="7" spans="1:8" s="82" customFormat="1" ht="27" customHeight="1">
      <c r="A7" s="181" t="s">
        <v>421</v>
      </c>
      <c r="B7" s="206" t="s">
        <v>422</v>
      </c>
      <c r="C7" s="62">
        <v>100</v>
      </c>
      <c r="D7" s="153" t="s">
        <v>423</v>
      </c>
      <c r="E7" s="179" t="s">
        <v>94</v>
      </c>
      <c r="F7" s="177">
        <v>100</v>
      </c>
      <c r="G7" s="137">
        <v>0</v>
      </c>
    </row>
    <row r="8" spans="1:8" s="82" customFormat="1" ht="27" customHeight="1">
      <c r="A8" s="331" t="s">
        <v>424</v>
      </c>
      <c r="B8" s="153" t="s">
        <v>425</v>
      </c>
      <c r="C8" s="208" t="s">
        <v>393</v>
      </c>
      <c r="D8" s="203" t="s">
        <v>426</v>
      </c>
      <c r="E8" s="332" t="s">
        <v>427</v>
      </c>
      <c r="F8" s="269">
        <v>99.81</v>
      </c>
      <c r="G8" s="109">
        <v>0</v>
      </c>
    </row>
    <row r="9" spans="1:8" s="82" customFormat="1" ht="27" customHeight="1">
      <c r="A9" s="331"/>
      <c r="B9" s="203" t="s">
        <v>428</v>
      </c>
      <c r="C9" s="108" t="s">
        <v>429</v>
      </c>
      <c r="D9" s="203" t="s">
        <v>430</v>
      </c>
      <c r="E9" s="332"/>
      <c r="F9" s="73">
        <v>0.12</v>
      </c>
      <c r="G9" s="109">
        <v>0</v>
      </c>
    </row>
    <row r="10" spans="1:8" s="82" customFormat="1" ht="27" customHeight="1">
      <c r="A10" s="331"/>
      <c r="B10" s="153" t="s">
        <v>431</v>
      </c>
      <c r="C10" s="108" t="s">
        <v>432</v>
      </c>
      <c r="D10" s="203" t="s">
        <v>433</v>
      </c>
      <c r="E10" s="332"/>
      <c r="F10" s="73">
        <v>39663</v>
      </c>
      <c r="G10" s="270">
        <v>0</v>
      </c>
    </row>
    <row r="11" spans="1:8" s="82" customFormat="1" ht="27" customHeight="1">
      <c r="A11" s="331"/>
      <c r="B11" s="153" t="s">
        <v>434</v>
      </c>
      <c r="C11" s="108" t="s">
        <v>432</v>
      </c>
      <c r="D11" s="203" t="s">
        <v>435</v>
      </c>
      <c r="E11" s="332"/>
      <c r="F11" s="73">
        <v>56432</v>
      </c>
      <c r="G11" s="109">
        <v>20</v>
      </c>
    </row>
    <row r="12" spans="1:8" s="82" customFormat="1" ht="27" customHeight="1">
      <c r="A12" s="181" t="s">
        <v>436</v>
      </c>
      <c r="B12" s="329" t="s">
        <v>437</v>
      </c>
      <c r="C12" s="329"/>
      <c r="D12" s="329"/>
      <c r="E12" s="98" t="s">
        <v>438</v>
      </c>
      <c r="F12" s="73" t="s">
        <v>226</v>
      </c>
      <c r="G12" s="137">
        <v>0</v>
      </c>
    </row>
    <row r="13" spans="1:8" ht="27" customHeight="1">
      <c r="A13" s="181" t="s">
        <v>439</v>
      </c>
      <c r="B13" s="329" t="s">
        <v>440</v>
      </c>
      <c r="C13" s="329"/>
      <c r="D13" s="329"/>
      <c r="E13" s="98" t="s">
        <v>438</v>
      </c>
      <c r="F13" s="73" t="s">
        <v>226</v>
      </c>
      <c r="G13" s="137">
        <v>0</v>
      </c>
    </row>
    <row r="14" spans="1:8" ht="27" customHeight="1" thickBot="1">
      <c r="A14" s="50" t="s">
        <v>441</v>
      </c>
      <c r="B14" s="330" t="s">
        <v>442</v>
      </c>
      <c r="C14" s="330"/>
      <c r="D14" s="330"/>
      <c r="E14" s="51" t="s">
        <v>417</v>
      </c>
      <c r="F14" s="52" t="s">
        <v>226</v>
      </c>
      <c r="G14" s="138">
        <v>0</v>
      </c>
    </row>
    <row r="15" spans="1:8" ht="27" customHeight="1" thickBot="1">
      <c r="D15" s="337" t="s">
        <v>180</v>
      </c>
      <c r="E15" s="338"/>
      <c r="F15" s="338"/>
      <c r="G15" s="97">
        <v>20</v>
      </c>
    </row>
  </sheetData>
  <sheetProtection password="8BE7" sheet="1" objects="1" scenarios="1" selectLockedCells="1" selectUnlockedCells="1"/>
  <mergeCells count="14">
    <mergeCell ref="D15:F15"/>
    <mergeCell ref="A1:G1"/>
    <mergeCell ref="B13:D13"/>
    <mergeCell ref="B14:D14"/>
    <mergeCell ref="A8:A11"/>
    <mergeCell ref="E8:E11"/>
    <mergeCell ref="B12:D12"/>
    <mergeCell ref="A3:A4"/>
    <mergeCell ref="D3:D4"/>
    <mergeCell ref="A5:A6"/>
    <mergeCell ref="D5:D6"/>
    <mergeCell ref="E3:E6"/>
    <mergeCell ref="C3:C4"/>
    <mergeCell ref="C5:C6"/>
  </mergeCells>
  <phoneticPr fontId="7" type="noConversion"/>
  <conditionalFormatting sqref="F7:G7">
    <cfRule type="expression" dxfId="3" priority="6" stopIfTrue="1">
      <formula>F7&lt;&gt;#REF!</formula>
    </cfRule>
  </conditionalFormatting>
  <conditionalFormatting sqref="G12:G14">
    <cfRule type="expression" dxfId="2" priority="3" stopIfTrue="1">
      <formula>G12&lt;&gt;#REF!</formula>
    </cfRule>
  </conditionalFormatting>
  <conditionalFormatting sqref="C3">
    <cfRule type="expression" dxfId="1" priority="2" stopIfTrue="1">
      <formula>C3&lt;&gt;#REF!</formula>
    </cfRule>
  </conditionalFormatting>
  <conditionalFormatting sqref="C5">
    <cfRule type="expression" dxfId="0" priority="1" stopIfTrue="1">
      <formula>C5&lt;&gt;#REF!</formula>
    </cfRule>
  </conditionalFormatting>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H6" sqref="H6"/>
    </sheetView>
  </sheetViews>
  <sheetFormatPr defaultColWidth="8.875" defaultRowHeight="13.5"/>
  <cols>
    <col min="1" max="1" width="21" style="17" customWidth="1"/>
    <col min="2" max="2" width="48.625" style="17" customWidth="1"/>
    <col min="3" max="3" width="16.25" style="17" customWidth="1"/>
    <col min="4" max="4" width="55.375" style="17" customWidth="1"/>
    <col min="5" max="6" width="15.375" style="17" customWidth="1"/>
    <col min="7" max="7" width="15.375" style="22" customWidth="1"/>
    <col min="8" max="9" width="5" style="17" customWidth="1"/>
    <col min="10" max="11" width="8" style="17" customWidth="1"/>
    <col min="12" max="16384" width="8.875" style="17"/>
  </cols>
  <sheetData>
    <row r="1" spans="1:7" ht="27" customHeight="1" thickBot="1">
      <c r="A1" s="376" t="s">
        <v>37</v>
      </c>
      <c r="B1" s="376"/>
      <c r="C1" s="376"/>
      <c r="D1" s="376"/>
      <c r="E1" s="376"/>
      <c r="F1" s="376"/>
      <c r="G1" s="376"/>
    </row>
    <row r="2" spans="1:7" s="18" customFormat="1" ht="33" customHeight="1" thickBot="1">
      <c r="A2" s="126" t="s">
        <v>29</v>
      </c>
      <c r="B2" s="127" t="s">
        <v>30</v>
      </c>
      <c r="C2" s="128" t="s">
        <v>31</v>
      </c>
      <c r="D2" s="128" t="s">
        <v>32</v>
      </c>
      <c r="E2" s="127" t="s">
        <v>33</v>
      </c>
      <c r="F2" s="129" t="s">
        <v>34</v>
      </c>
      <c r="G2" s="130" t="s">
        <v>35</v>
      </c>
    </row>
    <row r="3" spans="1:7" s="29" customFormat="1" ht="38.25" customHeight="1">
      <c r="A3" s="132" t="s">
        <v>163</v>
      </c>
      <c r="B3" s="377" t="s">
        <v>171</v>
      </c>
      <c r="C3" s="377"/>
      <c r="D3" s="377"/>
      <c r="E3" s="133" t="s">
        <v>164</v>
      </c>
      <c r="F3" s="134" t="s">
        <v>226</v>
      </c>
      <c r="G3" s="135">
        <v>0</v>
      </c>
    </row>
    <row r="4" spans="1:7" s="29" customFormat="1" ht="38.25" customHeight="1">
      <c r="A4" s="30" t="s">
        <v>165</v>
      </c>
      <c r="B4" s="378" t="s">
        <v>166</v>
      </c>
      <c r="C4" s="378"/>
      <c r="D4" s="378"/>
      <c r="E4" s="31" t="s">
        <v>167</v>
      </c>
      <c r="F4" s="34" t="s">
        <v>226</v>
      </c>
      <c r="G4" s="36">
        <v>0</v>
      </c>
    </row>
    <row r="5" spans="1:7" s="29" customFormat="1" ht="38.25" customHeight="1" thickBot="1">
      <c r="A5" s="32" t="s">
        <v>168</v>
      </c>
      <c r="B5" s="375" t="s">
        <v>169</v>
      </c>
      <c r="C5" s="375"/>
      <c r="D5" s="375"/>
      <c r="E5" s="33" t="s">
        <v>170</v>
      </c>
      <c r="F5" s="35" t="s">
        <v>226</v>
      </c>
      <c r="G5" s="37">
        <v>0</v>
      </c>
    </row>
    <row r="6" spans="1:7" s="23" customFormat="1" ht="31.5" customHeight="1" thickBot="1">
      <c r="D6" s="373" t="s">
        <v>178</v>
      </c>
      <c r="E6" s="374"/>
      <c r="F6" s="374"/>
      <c r="G6" s="131">
        <v>0</v>
      </c>
    </row>
  </sheetData>
  <sheetProtection password="8BE7" sheet="1" objects="1" scenarios="1" selectLockedCells="1" selectUnlockedCells="1"/>
  <mergeCells count="5">
    <mergeCell ref="D6:F6"/>
    <mergeCell ref="B5:D5"/>
    <mergeCell ref="A1:G1"/>
    <mergeCell ref="B3:D3"/>
    <mergeCell ref="B4:D4"/>
  </mergeCells>
  <phoneticPr fontId="7" type="noConversion"/>
  <pageMargins left="0.7" right="0.7"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activeCell="H11" sqref="H11"/>
    </sheetView>
  </sheetViews>
  <sheetFormatPr defaultColWidth="8.875" defaultRowHeight="13.5"/>
  <cols>
    <col min="1" max="1" width="19.75" style="79" customWidth="1"/>
    <col min="2" max="2" width="48.625" style="79" customWidth="1"/>
    <col min="3" max="3" width="16.25" style="79" customWidth="1"/>
    <col min="4" max="4" width="55.375" style="79" customWidth="1"/>
    <col min="5" max="7" width="15.375" style="79" customWidth="1"/>
    <col min="8" max="9" width="5" style="79" customWidth="1"/>
    <col min="10" max="11" width="8" style="79" customWidth="1"/>
    <col min="12" max="16384" width="8.875" style="79"/>
  </cols>
  <sheetData>
    <row r="1" spans="1:7" ht="27" customHeight="1" thickBot="1">
      <c r="A1" s="335" t="s">
        <v>38</v>
      </c>
      <c r="B1" s="335"/>
      <c r="C1" s="335"/>
      <c r="D1" s="335"/>
      <c r="E1" s="335"/>
      <c r="F1" s="335"/>
      <c r="G1" s="335"/>
    </row>
    <row r="2" spans="1:7" s="76" customFormat="1" ht="28.5" customHeight="1" thickBot="1">
      <c r="A2" s="118" t="s">
        <v>39</v>
      </c>
      <c r="B2" s="119" t="s">
        <v>40</v>
      </c>
      <c r="C2" s="120" t="s">
        <v>41</v>
      </c>
      <c r="D2" s="120" t="s">
        <v>42</v>
      </c>
      <c r="E2" s="119" t="s">
        <v>43</v>
      </c>
      <c r="F2" s="121" t="s">
        <v>44</v>
      </c>
      <c r="G2" s="122" t="s">
        <v>45</v>
      </c>
    </row>
    <row r="3" spans="1:7" s="77" customFormat="1" ht="28.5" customHeight="1">
      <c r="A3" s="379" t="s">
        <v>95</v>
      </c>
      <c r="B3" s="242" t="s">
        <v>153</v>
      </c>
      <c r="C3" s="271">
        <v>0</v>
      </c>
      <c r="D3" s="272" t="s">
        <v>135</v>
      </c>
      <c r="E3" s="336" t="s">
        <v>96</v>
      </c>
      <c r="F3" s="156">
        <v>0</v>
      </c>
      <c r="G3" s="276">
        <v>0</v>
      </c>
    </row>
    <row r="4" spans="1:7" s="77" customFormat="1" ht="28.5" customHeight="1">
      <c r="A4" s="331"/>
      <c r="B4" s="153" t="s">
        <v>132</v>
      </c>
      <c r="C4" s="208" t="s">
        <v>103</v>
      </c>
      <c r="D4" s="203" t="s">
        <v>199</v>
      </c>
      <c r="E4" s="332"/>
      <c r="F4" s="269">
        <v>99.97</v>
      </c>
      <c r="G4" s="109">
        <v>0</v>
      </c>
    </row>
    <row r="5" spans="1:7" s="77" customFormat="1" ht="28.5" customHeight="1">
      <c r="A5" s="331"/>
      <c r="B5" s="153" t="s">
        <v>117</v>
      </c>
      <c r="C5" s="108" t="s">
        <v>116</v>
      </c>
      <c r="D5" s="203" t="s">
        <v>202</v>
      </c>
      <c r="E5" s="332"/>
      <c r="F5" s="73">
        <v>136635</v>
      </c>
      <c r="G5" s="270">
        <v>20</v>
      </c>
    </row>
    <row r="6" spans="1:7" s="77" customFormat="1" ht="28.5" customHeight="1">
      <c r="A6" s="331"/>
      <c r="B6" s="153" t="s">
        <v>249</v>
      </c>
      <c r="C6" s="273">
        <v>100</v>
      </c>
      <c r="D6" s="203" t="s">
        <v>250</v>
      </c>
      <c r="E6" s="332"/>
      <c r="F6" s="73">
        <v>100</v>
      </c>
      <c r="G6" s="109">
        <v>0</v>
      </c>
    </row>
    <row r="7" spans="1:7" s="77" customFormat="1" ht="28.5" customHeight="1">
      <c r="A7" s="331"/>
      <c r="B7" s="274" t="s">
        <v>251</v>
      </c>
      <c r="C7" s="275" t="s">
        <v>252</v>
      </c>
      <c r="D7" s="203" t="s">
        <v>250</v>
      </c>
      <c r="E7" s="332"/>
      <c r="F7" s="73">
        <v>0</v>
      </c>
      <c r="G7" s="109">
        <v>0</v>
      </c>
    </row>
    <row r="8" spans="1:7" s="77" customFormat="1" ht="28.5" customHeight="1">
      <c r="A8" s="181" t="s">
        <v>97</v>
      </c>
      <c r="B8" s="329" t="s">
        <v>118</v>
      </c>
      <c r="C8" s="329"/>
      <c r="D8" s="329"/>
      <c r="E8" s="98" t="s">
        <v>98</v>
      </c>
      <c r="F8" s="73" t="s">
        <v>284</v>
      </c>
      <c r="G8" s="124">
        <v>0</v>
      </c>
    </row>
    <row r="9" spans="1:7" s="77" customFormat="1" ht="28.5" customHeight="1">
      <c r="A9" s="181" t="s">
        <v>99</v>
      </c>
      <c r="B9" s="329" t="s">
        <v>119</v>
      </c>
      <c r="C9" s="329"/>
      <c r="D9" s="329"/>
      <c r="E9" s="98" t="s">
        <v>98</v>
      </c>
      <c r="F9" s="73" t="s">
        <v>284</v>
      </c>
      <c r="G9" s="124">
        <v>0</v>
      </c>
    </row>
    <row r="10" spans="1:7" s="77" customFormat="1" ht="28.5" customHeight="1" thickBot="1">
      <c r="A10" s="50" t="s">
        <v>100</v>
      </c>
      <c r="B10" s="330" t="s">
        <v>120</v>
      </c>
      <c r="C10" s="330"/>
      <c r="D10" s="330"/>
      <c r="E10" s="51" t="s">
        <v>87</v>
      </c>
      <c r="F10" s="52" t="s">
        <v>284</v>
      </c>
      <c r="G10" s="125">
        <v>0</v>
      </c>
    </row>
    <row r="11" spans="1:7" s="93" customFormat="1" ht="28.5" customHeight="1" thickBot="1">
      <c r="D11" s="337" t="s">
        <v>177</v>
      </c>
      <c r="E11" s="338"/>
      <c r="F11" s="338"/>
      <c r="G11" s="123">
        <v>20</v>
      </c>
    </row>
  </sheetData>
  <sheetProtection password="8BE7" sheet="1" objects="1" scenarios="1" selectLockedCells="1" selectUnlockedCells="1"/>
  <mergeCells count="7">
    <mergeCell ref="D11:F11"/>
    <mergeCell ref="B8:D8"/>
    <mergeCell ref="B9:D9"/>
    <mergeCell ref="B10:D10"/>
    <mergeCell ref="A1:G1"/>
    <mergeCell ref="A3:A7"/>
    <mergeCell ref="E3:E7"/>
  </mergeCells>
  <phoneticPr fontId="7" type="noConversion"/>
  <pageMargins left="0.7" right="0.7" top="0.75" bottom="0.75" header="0.3" footer="0.3"/>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G3" sqref="G3:G11"/>
    </sheetView>
  </sheetViews>
  <sheetFormatPr defaultColWidth="8.875" defaultRowHeight="13.5"/>
  <cols>
    <col min="1" max="1" width="19.75" style="79" customWidth="1"/>
    <col min="2" max="2" width="48.625" style="79" customWidth="1"/>
    <col min="3" max="3" width="16.25" style="79" customWidth="1"/>
    <col min="4" max="4" width="57.625" style="79" customWidth="1"/>
    <col min="5" max="7" width="15.375" style="79" customWidth="1"/>
    <col min="8" max="8" width="14" style="79" customWidth="1"/>
    <col min="9" max="9" width="5" style="79" customWidth="1"/>
    <col min="10" max="11" width="8" style="79" customWidth="1"/>
    <col min="12" max="16384" width="8.875" style="79"/>
  </cols>
  <sheetData>
    <row r="1" spans="1:8" ht="27" customHeight="1" thickBot="1">
      <c r="A1" s="335" t="s">
        <v>175</v>
      </c>
      <c r="B1" s="335"/>
      <c r="C1" s="335"/>
      <c r="D1" s="335"/>
      <c r="E1" s="335"/>
      <c r="F1" s="335"/>
      <c r="G1" s="335"/>
    </row>
    <row r="2" spans="1:8" s="76" customFormat="1" ht="27.75" customHeight="1" thickBot="1">
      <c r="A2" s="118" t="s">
        <v>39</v>
      </c>
      <c r="B2" s="119" t="s">
        <v>40</v>
      </c>
      <c r="C2" s="120" t="s">
        <v>41</v>
      </c>
      <c r="D2" s="120" t="s">
        <v>42</v>
      </c>
      <c r="E2" s="119" t="s">
        <v>43</v>
      </c>
      <c r="F2" s="121" t="s">
        <v>44</v>
      </c>
      <c r="G2" s="122" t="s">
        <v>45</v>
      </c>
    </row>
    <row r="3" spans="1:8" s="110" customFormat="1" ht="27.75" customHeight="1">
      <c r="A3" s="246" t="s">
        <v>276</v>
      </c>
      <c r="B3" s="247" t="s">
        <v>253</v>
      </c>
      <c r="C3" s="248" t="s">
        <v>254</v>
      </c>
      <c r="D3" s="249" t="s">
        <v>255</v>
      </c>
      <c r="E3" s="250" t="s">
        <v>285</v>
      </c>
      <c r="F3" s="251">
        <v>100</v>
      </c>
      <c r="G3" s="245">
        <v>0</v>
      </c>
    </row>
    <row r="4" spans="1:8" s="110" customFormat="1" ht="27.75" customHeight="1">
      <c r="A4" s="381" t="s">
        <v>256</v>
      </c>
      <c r="B4" s="252" t="s">
        <v>299</v>
      </c>
      <c r="C4" s="88">
        <v>0</v>
      </c>
      <c r="D4" s="253" t="s">
        <v>257</v>
      </c>
      <c r="E4" s="382" t="s">
        <v>258</v>
      </c>
      <c r="F4" s="152">
        <v>0</v>
      </c>
      <c r="G4" s="155">
        <v>0</v>
      </c>
      <c r="H4" s="254"/>
    </row>
    <row r="5" spans="1:8" s="110" customFormat="1" ht="27.75" customHeight="1">
      <c r="A5" s="381"/>
      <c r="B5" s="255" t="s">
        <v>259</v>
      </c>
      <c r="C5" s="256" t="s">
        <v>260</v>
      </c>
      <c r="D5" s="257" t="s">
        <v>261</v>
      </c>
      <c r="E5" s="382"/>
      <c r="F5" s="238">
        <v>100</v>
      </c>
      <c r="G5" s="155">
        <v>0</v>
      </c>
      <c r="H5" s="258"/>
    </row>
    <row r="6" spans="1:8" s="110" customFormat="1" ht="27.75" customHeight="1">
      <c r="A6" s="381"/>
      <c r="B6" s="257" t="s">
        <v>262</v>
      </c>
      <c r="C6" s="101" t="s">
        <v>263</v>
      </c>
      <c r="D6" s="257" t="s">
        <v>264</v>
      </c>
      <c r="E6" s="382"/>
      <c r="F6" s="34">
        <v>0</v>
      </c>
      <c r="G6" s="155">
        <v>0</v>
      </c>
      <c r="H6" s="258"/>
    </row>
    <row r="7" spans="1:8" s="110" customFormat="1" ht="27.75" customHeight="1">
      <c r="A7" s="381"/>
      <c r="B7" s="255" t="s">
        <v>265</v>
      </c>
      <c r="C7" s="101" t="s">
        <v>266</v>
      </c>
      <c r="D7" s="257" t="s">
        <v>347</v>
      </c>
      <c r="E7" s="382"/>
      <c r="F7" s="73">
        <v>100</v>
      </c>
      <c r="G7" s="109">
        <v>50</v>
      </c>
      <c r="H7" s="258"/>
    </row>
    <row r="8" spans="1:8" s="110" customFormat="1" ht="27.75" customHeight="1">
      <c r="A8" s="381"/>
      <c r="B8" s="259" t="s">
        <v>267</v>
      </c>
      <c r="C8" s="260" t="s">
        <v>268</v>
      </c>
      <c r="D8" s="257" t="s">
        <v>269</v>
      </c>
      <c r="E8" s="382"/>
      <c r="F8" s="34">
        <v>100</v>
      </c>
      <c r="G8" s="155">
        <v>0</v>
      </c>
      <c r="H8" s="258"/>
    </row>
    <row r="9" spans="1:8" s="110" customFormat="1" ht="27.75" customHeight="1">
      <c r="A9" s="111" t="s">
        <v>270</v>
      </c>
      <c r="B9" s="380" t="s">
        <v>271</v>
      </c>
      <c r="C9" s="380"/>
      <c r="D9" s="380"/>
      <c r="E9" s="88" t="s">
        <v>272</v>
      </c>
      <c r="F9" s="112" t="s">
        <v>240</v>
      </c>
      <c r="G9" s="113">
        <v>0</v>
      </c>
    </row>
    <row r="10" spans="1:8" s="110" customFormat="1" ht="27.75" customHeight="1">
      <c r="A10" s="111" t="s">
        <v>273</v>
      </c>
      <c r="B10" s="380" t="s">
        <v>274</v>
      </c>
      <c r="C10" s="380"/>
      <c r="D10" s="380"/>
      <c r="E10" s="88" t="s">
        <v>272</v>
      </c>
      <c r="F10" s="112" t="s">
        <v>240</v>
      </c>
      <c r="G10" s="109">
        <v>0</v>
      </c>
    </row>
    <row r="11" spans="1:8" s="110" customFormat="1" ht="27.75" customHeight="1" thickBot="1">
      <c r="A11" s="89" t="s">
        <v>206</v>
      </c>
      <c r="B11" s="342" t="s">
        <v>207</v>
      </c>
      <c r="C11" s="342"/>
      <c r="D11" s="342"/>
      <c r="E11" s="90" t="s">
        <v>208</v>
      </c>
      <c r="F11" s="91" t="s">
        <v>240</v>
      </c>
      <c r="G11" s="92">
        <v>0</v>
      </c>
    </row>
    <row r="12" spans="1:8" s="93" customFormat="1" ht="27.75" customHeight="1" thickBot="1">
      <c r="D12" s="337" t="s">
        <v>176</v>
      </c>
      <c r="E12" s="338"/>
      <c r="F12" s="338"/>
      <c r="G12" s="123">
        <v>50</v>
      </c>
    </row>
  </sheetData>
  <sheetProtection password="8BE7" sheet="1" objects="1" scenarios="1" selectLockedCells="1" selectUnlockedCells="1"/>
  <mergeCells count="7">
    <mergeCell ref="D12:F12"/>
    <mergeCell ref="B9:D9"/>
    <mergeCell ref="B10:D10"/>
    <mergeCell ref="B11:D11"/>
    <mergeCell ref="A1:G1"/>
    <mergeCell ref="A4:A8"/>
    <mergeCell ref="E4:E8"/>
  </mergeCells>
  <phoneticPr fontId="7" type="noConversion"/>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workbookViewId="0">
      <selection activeCell="H7" sqref="H7"/>
    </sheetView>
  </sheetViews>
  <sheetFormatPr defaultColWidth="8.875" defaultRowHeight="13.5"/>
  <cols>
    <col min="1" max="1" width="19.75" style="79" customWidth="1"/>
    <col min="2" max="2" width="48.625" style="79" customWidth="1"/>
    <col min="3" max="3" width="16.25" style="79" customWidth="1"/>
    <col min="4" max="4" width="58.125" style="79" customWidth="1"/>
    <col min="5" max="6" width="15.375" style="79" customWidth="1"/>
    <col min="7" max="7" width="15.375" style="54" customWidth="1"/>
    <col min="8" max="8" width="13.875" style="79" bestFit="1" customWidth="1"/>
    <col min="9" max="9" width="5" style="79" customWidth="1"/>
    <col min="10" max="11" width="8" style="79" customWidth="1"/>
    <col min="12" max="16384" width="8.875" style="79"/>
  </cols>
  <sheetData>
    <row r="1" spans="1:8" ht="25.35" customHeight="1" thickBot="1">
      <c r="A1" s="386" t="s">
        <v>296</v>
      </c>
      <c r="B1" s="386"/>
      <c r="C1" s="386"/>
      <c r="D1" s="386"/>
      <c r="E1" s="386"/>
      <c r="F1" s="386"/>
      <c r="G1" s="386"/>
    </row>
    <row r="2" spans="1:8" s="76" customFormat="1" ht="27.75" customHeight="1" thickBot="1">
      <c r="A2" s="55" t="s">
        <v>39</v>
      </c>
      <c r="B2" s="56" t="s">
        <v>40</v>
      </c>
      <c r="C2" s="57" t="s">
        <v>41</v>
      </c>
      <c r="D2" s="57" t="s">
        <v>42</v>
      </c>
      <c r="E2" s="56" t="s">
        <v>43</v>
      </c>
      <c r="F2" s="58" t="s">
        <v>44</v>
      </c>
      <c r="G2" s="59" t="s">
        <v>45</v>
      </c>
    </row>
    <row r="3" spans="1:8" s="77" customFormat="1" ht="27.75" customHeight="1">
      <c r="A3" s="261" t="s">
        <v>95</v>
      </c>
      <c r="B3" s="151" t="s">
        <v>275</v>
      </c>
      <c r="C3" s="262">
        <v>0</v>
      </c>
      <c r="D3" s="263" t="s">
        <v>135</v>
      </c>
      <c r="E3" s="180" t="s">
        <v>96</v>
      </c>
      <c r="F3" s="264">
        <v>0</v>
      </c>
      <c r="G3" s="158">
        <v>0</v>
      </c>
      <c r="H3" s="254"/>
    </row>
    <row r="4" spans="1:8" s="77" customFormat="1" ht="27.75" customHeight="1">
      <c r="A4" s="181" t="s">
        <v>97</v>
      </c>
      <c r="B4" s="387" t="s">
        <v>118</v>
      </c>
      <c r="C4" s="388"/>
      <c r="D4" s="389"/>
      <c r="E4" s="98" t="s">
        <v>98</v>
      </c>
      <c r="F4" s="73" t="s">
        <v>240</v>
      </c>
      <c r="G4" s="70">
        <v>0</v>
      </c>
    </row>
    <row r="5" spans="1:8" s="77" customFormat="1" ht="27.75" customHeight="1">
      <c r="A5" s="181" t="s">
        <v>99</v>
      </c>
      <c r="B5" s="387" t="s">
        <v>119</v>
      </c>
      <c r="C5" s="388"/>
      <c r="D5" s="389"/>
      <c r="E5" s="98" t="s">
        <v>98</v>
      </c>
      <c r="F5" s="73" t="s">
        <v>240</v>
      </c>
      <c r="G5" s="70">
        <v>0</v>
      </c>
    </row>
    <row r="6" spans="1:8" s="77" customFormat="1" ht="27.75" customHeight="1" thickBot="1">
      <c r="A6" s="50" t="s">
        <v>100</v>
      </c>
      <c r="B6" s="383" t="s">
        <v>120</v>
      </c>
      <c r="C6" s="384"/>
      <c r="D6" s="385"/>
      <c r="E6" s="51" t="s">
        <v>87</v>
      </c>
      <c r="F6" s="52" t="s">
        <v>240</v>
      </c>
      <c r="G6" s="74">
        <v>0</v>
      </c>
    </row>
    <row r="7" spans="1:8" s="93" customFormat="1" ht="27.75" customHeight="1" thickBot="1">
      <c r="D7" s="327" t="s">
        <v>173</v>
      </c>
      <c r="E7" s="328"/>
      <c r="F7" s="328"/>
      <c r="G7" s="94">
        <v>0</v>
      </c>
    </row>
  </sheetData>
  <sheetProtection password="8BE7" sheet="1" objects="1" scenarios="1" selectLockedCells="1" selectUnlockedCells="1"/>
  <mergeCells count="5">
    <mergeCell ref="D7:F7"/>
    <mergeCell ref="B6:D6"/>
    <mergeCell ref="A1:G1"/>
    <mergeCell ref="B4:D4"/>
    <mergeCell ref="B5:D5"/>
  </mergeCells>
  <phoneticPr fontId="7" type="noConversion"/>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FA26"/>
  <sheetViews>
    <sheetView topLeftCell="A19" workbookViewId="0">
      <selection activeCell="D18" sqref="D18"/>
    </sheetView>
  </sheetViews>
  <sheetFormatPr defaultRowHeight="14.25"/>
  <cols>
    <col min="1" max="1" width="12.75" customWidth="1"/>
    <col min="2" max="2" width="34.375" customWidth="1"/>
    <col min="3" max="4" width="15.625" customWidth="1"/>
    <col min="5" max="5" width="15.625" style="2" customWidth="1"/>
  </cols>
  <sheetData>
    <row r="1" spans="1:16381" ht="26.25" customHeight="1">
      <c r="A1" s="302"/>
      <c r="B1" s="302" t="s">
        <v>0</v>
      </c>
      <c r="C1" s="302"/>
      <c r="D1" s="302"/>
      <c r="E1" s="302"/>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row>
    <row r="2" spans="1:16381" ht="48.75" customHeight="1">
      <c r="A2" s="302"/>
      <c r="B2" s="303" t="s">
        <v>242</v>
      </c>
      <c r="C2" s="303"/>
      <c r="D2" s="303"/>
      <c r="E2" s="30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row>
    <row r="3" spans="1:16381" ht="55.5" customHeight="1">
      <c r="A3" s="9" t="s">
        <v>3</v>
      </c>
      <c r="B3" s="9" t="s">
        <v>4</v>
      </c>
      <c r="C3" s="9" t="s">
        <v>24</v>
      </c>
      <c r="D3" s="9" t="s">
        <v>5</v>
      </c>
      <c r="E3" s="9" t="s">
        <v>25</v>
      </c>
    </row>
    <row r="4" spans="1:16381" ht="36.950000000000003" customHeight="1">
      <c r="A4" s="10">
        <v>1</v>
      </c>
      <c r="B4" s="8" t="s">
        <v>1</v>
      </c>
      <c r="C4" s="13">
        <f>SUMIFS(Details专业考核!F:F,Details专业考核!C:C,B4,Details专业考核!F:F,"&gt;0")</f>
        <v>0</v>
      </c>
      <c r="D4" s="14">
        <f>SUMIFS(Details专业考核!F:F,Details专业考核!C:C,B4,Details专业考核!F:F,"&lt;0")</f>
        <v>-20</v>
      </c>
      <c r="E4" s="15">
        <f>SUMIF(Details专业考核!C:C,B4,Details专业考核!F:F)</f>
        <v>-20</v>
      </c>
    </row>
    <row r="5" spans="1:16381" ht="36.950000000000003" customHeight="1">
      <c r="A5" s="10">
        <v>2</v>
      </c>
      <c r="B5" s="8" t="s">
        <v>6</v>
      </c>
      <c r="C5" s="13">
        <f>SUMIFS(Details专业考核!F:F,Details专业考核!C:C,B5,Details专业考核!F:F,"&gt;0")</f>
        <v>0</v>
      </c>
      <c r="D5" s="14">
        <f>SUMIFS(Details专业考核!F:F,Details专业考核!C:C,B5,Details专业考核!F:F,"&lt;0")</f>
        <v>0</v>
      </c>
      <c r="E5" s="15">
        <f>SUMIF(Details专业考核!C:C,B5,Details专业考核!F:F)</f>
        <v>0</v>
      </c>
    </row>
    <row r="6" spans="1:16381" ht="36.950000000000003" customHeight="1">
      <c r="A6" s="10">
        <v>3</v>
      </c>
      <c r="B6" s="8" t="s">
        <v>7</v>
      </c>
      <c r="C6" s="13">
        <f>SUMIFS(Details专业考核!F:F,Details专业考核!C:C,B6,Details专业考核!F:F,"&gt;0")</f>
        <v>0</v>
      </c>
      <c r="D6" s="14">
        <f>SUMIFS(Details专业考核!F:F,Details专业考核!C:C,B6,Details专业考核!F:F,"&lt;0")</f>
        <v>0</v>
      </c>
      <c r="E6" s="15">
        <f>SUMIF(Details专业考核!C:C,B6,Details专业考核!F:F)</f>
        <v>0</v>
      </c>
    </row>
    <row r="7" spans="1:16381" ht="36.950000000000003" customHeight="1">
      <c r="A7" s="10">
        <v>4</v>
      </c>
      <c r="B7" s="8" t="s">
        <v>8</v>
      </c>
      <c r="C7" s="13">
        <f>SUMIFS(Details专业考核!F:F,Details专业考核!C:C,B7,Details专业考核!F:F,"&gt;0")</f>
        <v>0</v>
      </c>
      <c r="D7" s="14">
        <f>SUMIFS(Details专业考核!F:F,Details专业考核!C:C,B7,Details专业考核!F:F,"&lt;0")</f>
        <v>0</v>
      </c>
      <c r="E7" s="15">
        <f>SUMIF(Details专业考核!C:C,B7,Details专业考核!F:F)</f>
        <v>0</v>
      </c>
    </row>
    <row r="8" spans="1:16381" ht="36.950000000000003" customHeight="1">
      <c r="A8" s="10">
        <v>5</v>
      </c>
      <c r="B8" s="8" t="s">
        <v>9</v>
      </c>
      <c r="C8" s="13">
        <f>SUMIFS(Details专业考核!F:F,Details专业考核!C:C,B8,Details专业考核!F:F,"&gt;0")</f>
        <v>0</v>
      </c>
      <c r="D8" s="14">
        <f>SUMIFS(Details专业考核!F:F,Details专业考核!C:C,B8,Details专业考核!F:F,"&lt;0")</f>
        <v>0</v>
      </c>
      <c r="E8" s="15">
        <f>SUMIF(Details专业考核!C:C,B8,Details专业考核!F:F)</f>
        <v>0</v>
      </c>
    </row>
    <row r="9" spans="1:16381" ht="36.950000000000003" customHeight="1">
      <c r="A9" s="10">
        <v>6</v>
      </c>
      <c r="B9" s="8" t="s">
        <v>10</v>
      </c>
      <c r="C9" s="13">
        <f>SUMIFS(Details专业考核!F:F,Details专业考核!C:C,B9,Details专业考核!F:F,"&gt;0")</f>
        <v>0</v>
      </c>
      <c r="D9" s="14">
        <f>SUMIFS(Details专业考核!F:F,Details专业考核!C:C,B9,Details专业考核!F:F,"&lt;0")</f>
        <v>-10</v>
      </c>
      <c r="E9" s="15">
        <f>SUMIF(Details专业考核!C:C,B9,Details专业考核!F:F)</f>
        <v>-10</v>
      </c>
    </row>
    <row r="10" spans="1:16381" ht="36.950000000000003" customHeight="1">
      <c r="A10" s="10">
        <v>7</v>
      </c>
      <c r="B10" s="8" t="s">
        <v>11</v>
      </c>
      <c r="C10" s="13">
        <f>SUMIFS(Details专业考核!F:F,Details专业考核!C:C,B10,Details专业考核!F:F,"&gt;0")</f>
        <v>200</v>
      </c>
      <c r="D10" s="14">
        <f>SUMIFS(Details专业考核!F:F,Details专业考核!C:C,B10,Details专业考核!F:F,"&lt;0")</f>
        <v>0</v>
      </c>
      <c r="E10" s="15">
        <f>SUMIF(Details专业考核!C:C,B10,Details专业考核!F:F)</f>
        <v>200</v>
      </c>
    </row>
    <row r="11" spans="1:16381" ht="36.950000000000003" customHeight="1">
      <c r="A11" s="10">
        <v>8</v>
      </c>
      <c r="B11" s="8" t="s">
        <v>12</v>
      </c>
      <c r="C11" s="13">
        <f>SUMIFS(Details专业考核!F:F,Details专业考核!C:C,B11,Details专业考核!F:F,"&gt;0")</f>
        <v>0</v>
      </c>
      <c r="D11" s="14">
        <f>SUMIFS(Details专业考核!F:F,Details专业考核!C:C,B11,Details专业考核!F:F,"&lt;0")</f>
        <v>-40</v>
      </c>
      <c r="E11" s="15">
        <f>SUMIF(Details专业考核!C:C,B11,Details专业考核!F:F)</f>
        <v>-40</v>
      </c>
    </row>
    <row r="12" spans="1:16381" ht="36.950000000000003" customHeight="1">
      <c r="A12" s="10">
        <v>9</v>
      </c>
      <c r="B12" s="8" t="s">
        <v>13</v>
      </c>
      <c r="C12" s="13">
        <f>SUMIFS(Details专业考核!F:F,Details专业考核!C:C,B12,Details专业考核!F:F,"&gt;0")</f>
        <v>0</v>
      </c>
      <c r="D12" s="14">
        <f>SUMIFS(Details专业考核!F:F,Details专业考核!C:C,B12,Details专业考核!F:F,"&lt;0")</f>
        <v>0</v>
      </c>
      <c r="E12" s="15">
        <f>SUMIF(Details专业考核!C:C,B12,Details专业考核!F:F)</f>
        <v>0</v>
      </c>
    </row>
    <row r="13" spans="1:16381" ht="36.950000000000003" customHeight="1">
      <c r="A13" s="10">
        <v>10</v>
      </c>
      <c r="B13" s="8" t="s">
        <v>14</v>
      </c>
      <c r="C13" s="13">
        <f>SUMIFS(Details专业考核!F:F,Details专业考核!C:C,B13,Details专业考核!F:F,"&gt;0")</f>
        <v>100</v>
      </c>
      <c r="D13" s="14">
        <f>SUMIFS(Details专业考核!F:F,Details专业考核!C:C,B13,Details专业考核!F:F,"&lt;0")</f>
        <v>-220</v>
      </c>
      <c r="E13" s="15">
        <f>SUMIF(Details专业考核!C:C,B13,Details专业考核!F:F)</f>
        <v>-120</v>
      </c>
    </row>
    <row r="14" spans="1:16381" ht="36.950000000000003" customHeight="1">
      <c r="A14" s="10">
        <v>11</v>
      </c>
      <c r="B14" s="8" t="s">
        <v>15</v>
      </c>
      <c r="C14" s="13">
        <f>SUMIFS(Details专业考核!F:F,Details专业考核!C:C,B14,Details专业考核!F:F,"&gt;0")</f>
        <v>100</v>
      </c>
      <c r="D14" s="14">
        <f>SUMIFS(Details专业考核!F:F,Details专业考核!C:C,B14,Details专业考核!F:F,"&lt;0")</f>
        <v>-80</v>
      </c>
      <c r="E14" s="15">
        <f>SUMIF(Details专业考核!C:C,B14,Details专业考核!F:F)</f>
        <v>20</v>
      </c>
    </row>
    <row r="15" spans="1:16381" ht="36.950000000000003" customHeight="1">
      <c r="A15" s="10">
        <v>12</v>
      </c>
      <c r="B15" s="8" t="s">
        <v>16</v>
      </c>
      <c r="C15" s="13">
        <f>SUMIFS(Details专业考核!F:F,Details专业考核!C:C,B15,Details专业考核!F:F,"&gt;0")</f>
        <v>50</v>
      </c>
      <c r="D15" s="14">
        <f>SUMIFS(Details专业考核!F:F,Details专业考核!C:C,B15,Details专业考核!F:F,"&lt;0")</f>
        <v>-90</v>
      </c>
      <c r="E15" s="15">
        <f>SUMIF(Details专业考核!C:C,B15,Details专业考核!F:F)</f>
        <v>-40</v>
      </c>
    </row>
    <row r="16" spans="1:16381" ht="36.950000000000003" customHeight="1">
      <c r="A16" s="10">
        <v>13</v>
      </c>
      <c r="B16" s="8" t="s">
        <v>17</v>
      </c>
      <c r="C16" s="13">
        <f>SUMIFS(Details专业考核!F:F,Details专业考核!C:C,B16,Details专业考核!F:F,"&gt;0")</f>
        <v>5100</v>
      </c>
      <c r="D16" s="14">
        <f>SUMIFS(Details专业考核!F:F,Details专业考核!C:C,B16,Details专业考核!F:F,"&lt;0")</f>
        <v>-30</v>
      </c>
      <c r="E16" s="15">
        <f>SUMIF(Details专业考核!C:C,B16,Details专业考核!F:F)</f>
        <v>5070</v>
      </c>
    </row>
    <row r="17" spans="1:5" ht="36.950000000000003" customHeight="1">
      <c r="A17" s="10">
        <v>14</v>
      </c>
      <c r="B17" s="8" t="s">
        <v>18</v>
      </c>
      <c r="C17" s="13">
        <f>SUMIFS(Details专业考核!F:F,Details专业考核!C:C,B17,Details专业考核!F:F,"&gt;0")</f>
        <v>0</v>
      </c>
      <c r="D17" s="14">
        <f>SUMIFS(Details专业考核!F:F,Details专业考核!C:C,B17,Details专业考核!F:F,"&lt;0")</f>
        <v>-190</v>
      </c>
      <c r="E17" s="15">
        <f>SUMIF(Details专业考核!C:C,B17,Details专业考核!F:F)</f>
        <v>-190</v>
      </c>
    </row>
    <row r="18" spans="1:5" ht="36.950000000000003" customHeight="1">
      <c r="A18" s="10">
        <v>15</v>
      </c>
      <c r="B18" s="8" t="s">
        <v>19</v>
      </c>
      <c r="C18" s="13">
        <f>SUMIFS(Details专业考核!F:F,Details专业考核!C:C,B18,Details专业考核!F:F,"&gt;0")</f>
        <v>0</v>
      </c>
      <c r="D18" s="14">
        <f>SUMIFS(Details专业考核!F:F,Details专业考核!C:C,B18,Details专业考核!F:F,"&lt;0")</f>
        <v>-240</v>
      </c>
      <c r="E18" s="15">
        <f>SUMIF(Details专业考核!C:C,B18,Details专业考核!F:F)</f>
        <v>-240</v>
      </c>
    </row>
    <row r="19" spans="1:5" ht="36.950000000000003" customHeight="1">
      <c r="A19" s="10">
        <v>16</v>
      </c>
      <c r="B19" s="8" t="s">
        <v>20</v>
      </c>
      <c r="C19" s="13">
        <f>SUMIFS(Details专业考核!F:F,Details专业考核!C:C,B19,Details专业考核!F:F,"&gt;0")</f>
        <v>0</v>
      </c>
      <c r="D19" s="14">
        <f>SUMIFS(Details专业考核!F:F,Details专业考核!C:C,B19,Details专业考核!F:F,"&lt;0")</f>
        <v>-40</v>
      </c>
      <c r="E19" s="15">
        <f>SUMIF(Details专业考核!C:C,B19,Details专业考核!F:F)</f>
        <v>-40</v>
      </c>
    </row>
    <row r="20" spans="1:5" ht="36.950000000000003" customHeight="1">
      <c r="A20" s="10">
        <v>17</v>
      </c>
      <c r="B20" s="8" t="s">
        <v>21</v>
      </c>
      <c r="C20" s="13">
        <f>SUMIFS(Details专业考核!F:F,Details专业考核!C:C,B20,Details专业考核!F:F,"&gt;0")</f>
        <v>100</v>
      </c>
      <c r="D20" s="14">
        <f>SUMIFS(Details专业考核!F:F,Details专业考核!C:C,B20,Details专业考核!F:F,"&lt;0")</f>
        <v>-90</v>
      </c>
      <c r="E20" s="15">
        <f>SUMIF(Details专业考核!C:C,B20,Details专业考核!F:F)</f>
        <v>10</v>
      </c>
    </row>
    <row r="21" spans="1:5" ht="36.950000000000003" customHeight="1">
      <c r="A21" s="10">
        <v>18</v>
      </c>
      <c r="B21" s="8" t="s">
        <v>2</v>
      </c>
      <c r="C21" s="13">
        <f>SUMIFS(Details专业考核!F:F,Details专业考核!C:C,B21,Details专业考核!F:F,"&gt;0")</f>
        <v>0</v>
      </c>
      <c r="D21" s="14">
        <f>SUMIFS(Details专业考核!F:F,Details专业考核!C:C,B21,Details专业考核!F:F,"&lt;0")</f>
        <v>-170</v>
      </c>
      <c r="E21" s="15">
        <f>SUMIF(Details专业考核!C:C,B21,Details专业考核!F:F)</f>
        <v>-170</v>
      </c>
    </row>
    <row r="22" spans="1:5" ht="36.950000000000003" customHeight="1">
      <c r="A22" s="10">
        <v>19</v>
      </c>
      <c r="B22" s="8" t="s">
        <v>22</v>
      </c>
      <c r="C22" s="13">
        <f>SUMIFS(Details专业考核!F:F,Details专业考核!C:C,B22,Details专业考核!F:F,"&gt;0")</f>
        <v>0</v>
      </c>
      <c r="D22" s="14">
        <f>SUMIFS(Details专业考核!F:F,Details专业考核!C:C,B22,Details专业考核!F:F,"&lt;0")</f>
        <v>-60</v>
      </c>
      <c r="E22" s="15">
        <f>SUMIF(Details专业考核!C:C,B22,Details专业考核!F:F)</f>
        <v>-60</v>
      </c>
    </row>
    <row r="23" spans="1:5" ht="36.950000000000003" customHeight="1">
      <c r="A23" s="10">
        <v>20</v>
      </c>
      <c r="B23" s="8" t="s">
        <v>23</v>
      </c>
      <c r="C23" s="13">
        <f>SUMIFS(Details专业考核!F:F,Details专业考核!C:C,B23,Details专业考核!F:F,"&gt;0")</f>
        <v>100</v>
      </c>
      <c r="D23" s="14">
        <f>SUMIFS(Details专业考核!F:F,Details专业考核!C:C,B23,Details专业考核!F:F,"&lt;0")</f>
        <v>-90</v>
      </c>
      <c r="E23" s="15">
        <f>SUMIF(Details专业考核!C:C,B23,Details专业考核!F:F)</f>
        <v>10</v>
      </c>
    </row>
    <row r="24" spans="1:5" ht="36.950000000000003" customHeight="1">
      <c r="A24" s="298" t="s">
        <v>26</v>
      </c>
      <c r="B24" s="299"/>
      <c r="C24" s="11">
        <f>SUM(C4:C23)</f>
        <v>5750</v>
      </c>
      <c r="D24" s="12">
        <f t="shared" ref="D24" si="0">SUM(D4:D23)</f>
        <v>-1370</v>
      </c>
      <c r="E24" s="16">
        <f>SUM(E4:E23)</f>
        <v>4380</v>
      </c>
    </row>
    <row r="25" spans="1:5" ht="30" hidden="1" customHeight="1">
      <c r="A25" s="304" t="s">
        <v>186</v>
      </c>
      <c r="B25" s="306"/>
      <c r="C25" s="304" t="s">
        <v>27</v>
      </c>
      <c r="D25" s="305"/>
      <c r="E25" s="306"/>
    </row>
    <row r="26" spans="1:5" ht="45" hidden="1" customHeight="1">
      <c r="A26" s="300" t="s">
        <v>28</v>
      </c>
      <c r="B26" s="301"/>
      <c r="C26" s="301"/>
      <c r="D26" s="301"/>
      <c r="E26" s="301"/>
    </row>
  </sheetData>
  <sheetProtection selectLockedCells="1" selectUnlockedCells="1"/>
  <mergeCells count="7">
    <mergeCell ref="A24:B24"/>
    <mergeCell ref="A26:E26"/>
    <mergeCell ref="A1:A2"/>
    <mergeCell ref="B1:E1"/>
    <mergeCell ref="B2:E2"/>
    <mergeCell ref="C25:E25"/>
    <mergeCell ref="A25:B25"/>
  </mergeCells>
  <phoneticPr fontId="7" type="noConversion"/>
  <pageMargins left="0.25" right="0.25" top="0.28000000000000003" bottom="0.28000000000000003" header="0.3" footer="0.2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
  <sheetViews>
    <sheetView workbookViewId="0">
      <selection activeCell="N6" sqref="N6"/>
    </sheetView>
  </sheetViews>
  <sheetFormatPr defaultRowHeight="14.25"/>
  <cols>
    <col min="1" max="1" width="14.375" style="160" customWidth="1"/>
    <col min="2" max="11" width="9" style="160"/>
    <col min="12" max="12" width="9.375" style="160" customWidth="1"/>
    <col min="13" max="13" width="6.625" style="160" customWidth="1"/>
    <col min="14" max="14" width="5.375" style="161" customWidth="1"/>
    <col min="15" max="26" width="6.25" style="162" customWidth="1"/>
    <col min="27" max="31" width="4.125" style="162" customWidth="1"/>
    <col min="32" max="42" width="9" style="162"/>
    <col min="43" max="50" width="9" style="163"/>
    <col min="51" max="16384" width="9" style="164"/>
  </cols>
  <sheetData>
    <row r="1" spans="1:50" ht="64.5" customHeight="1"/>
    <row r="2" spans="1:50" ht="29.25" customHeight="1"/>
    <row r="3" spans="1:50" s="169" customFormat="1" ht="120" customHeight="1">
      <c r="A3" s="307" t="s">
        <v>305</v>
      </c>
      <c r="B3" s="308"/>
      <c r="C3" s="308"/>
      <c r="D3" s="308"/>
      <c r="E3" s="308"/>
      <c r="F3" s="308"/>
      <c r="G3" s="308"/>
      <c r="H3" s="308"/>
      <c r="I3" s="308"/>
      <c r="J3" s="308"/>
      <c r="K3" s="308"/>
      <c r="L3" s="308"/>
      <c r="M3" s="308"/>
      <c r="N3" s="165"/>
      <c r="O3" s="166"/>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8"/>
      <c r="AR3" s="168"/>
      <c r="AS3" s="168"/>
      <c r="AT3" s="168"/>
      <c r="AU3" s="168"/>
      <c r="AV3" s="168"/>
      <c r="AW3" s="168"/>
      <c r="AX3" s="168"/>
    </row>
    <row r="4" spans="1:50" ht="74.25" customHeight="1">
      <c r="A4" s="309" t="s">
        <v>303</v>
      </c>
      <c r="B4" s="310"/>
      <c r="C4" s="310"/>
      <c r="D4" s="310"/>
      <c r="E4" s="310"/>
      <c r="F4" s="310"/>
      <c r="G4" s="310"/>
      <c r="H4" s="310"/>
      <c r="I4" s="310"/>
      <c r="J4" s="310"/>
      <c r="K4" s="310"/>
      <c r="L4" s="310"/>
      <c r="M4" s="310"/>
      <c r="N4" s="310"/>
    </row>
    <row r="5" spans="1:50" s="174" customFormat="1" ht="22.5" customHeight="1">
      <c r="A5" s="170" t="s">
        <v>304</v>
      </c>
      <c r="B5" s="311" t="s">
        <v>446</v>
      </c>
      <c r="C5" s="312"/>
      <c r="D5" s="312"/>
      <c r="E5" s="312"/>
      <c r="F5" s="312"/>
      <c r="G5" s="312"/>
      <c r="H5" s="312"/>
      <c r="I5" s="312"/>
      <c r="J5" s="312"/>
      <c r="K5" s="312"/>
      <c r="L5" s="312"/>
      <c r="M5" s="313"/>
      <c r="N5" s="171"/>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3"/>
      <c r="AR5" s="173"/>
      <c r="AS5" s="173"/>
      <c r="AT5" s="173"/>
      <c r="AU5" s="173"/>
      <c r="AV5" s="173"/>
      <c r="AW5" s="173"/>
      <c r="AX5" s="173"/>
    </row>
    <row r="6" spans="1:50" ht="104.25" customHeight="1">
      <c r="A6" s="175"/>
      <c r="B6" s="314" t="s">
        <v>445</v>
      </c>
      <c r="C6" s="315"/>
      <c r="D6" s="315"/>
      <c r="E6" s="315"/>
      <c r="F6" s="315"/>
      <c r="G6" s="315"/>
      <c r="H6" s="315"/>
      <c r="I6" s="315"/>
      <c r="J6" s="315"/>
      <c r="K6" s="315"/>
      <c r="L6" s="315"/>
      <c r="M6" s="316"/>
    </row>
  </sheetData>
  <sheetProtection password="8BE7" sheet="1" objects="1" scenarios="1" selectLockedCells="1" selectUnlockedCells="1"/>
  <mergeCells count="4">
    <mergeCell ref="A3:M3"/>
    <mergeCell ref="A4:N4"/>
    <mergeCell ref="B5:M5"/>
    <mergeCell ref="B6:M6"/>
  </mergeCells>
  <phoneticPr fontId="7"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9"/>
  <sheetViews>
    <sheetView workbookViewId="0">
      <selection activeCell="N4" sqref="N4"/>
    </sheetView>
  </sheetViews>
  <sheetFormatPr defaultRowHeight="96.75" customHeight="1"/>
  <cols>
    <col min="1" max="1" width="14.375" style="3" customWidth="1"/>
    <col min="2" max="11" width="9" style="3"/>
    <col min="12" max="12" width="9.375" style="3" customWidth="1"/>
    <col min="13" max="13" width="6.625" style="3" customWidth="1"/>
    <col min="14" max="17" width="9" style="3"/>
    <col min="18" max="18" width="9" style="5"/>
    <col min="19" max="25" width="9" style="3"/>
  </cols>
  <sheetData>
    <row r="2" spans="1:25" ht="30" customHeight="1"/>
    <row r="3" spans="1:25" s="7" customFormat="1" ht="143.25" customHeight="1">
      <c r="A3" s="289" t="s">
        <v>474</v>
      </c>
      <c r="B3" s="290"/>
      <c r="C3" s="290"/>
      <c r="D3" s="290"/>
      <c r="E3" s="290"/>
      <c r="F3" s="290"/>
      <c r="G3" s="290"/>
      <c r="H3" s="290"/>
      <c r="I3" s="290"/>
      <c r="J3" s="290"/>
      <c r="K3" s="290"/>
      <c r="L3" s="290"/>
      <c r="M3" s="290"/>
      <c r="N3" s="38"/>
      <c r="O3" s="38"/>
      <c r="P3" s="39"/>
      <c r="Q3" s="39"/>
      <c r="R3" s="40"/>
      <c r="S3" s="39"/>
      <c r="T3" s="39"/>
      <c r="U3" s="39"/>
      <c r="V3" s="39"/>
      <c r="W3" s="39"/>
      <c r="X3" s="39"/>
      <c r="Y3" s="39"/>
    </row>
    <row r="4" spans="1:25" ht="74.25" customHeight="1">
      <c r="A4" s="291"/>
      <c r="B4" s="292"/>
      <c r="C4" s="292"/>
      <c r="D4" s="292"/>
      <c r="E4" s="292"/>
      <c r="F4" s="292"/>
      <c r="G4" s="292"/>
      <c r="H4" s="292"/>
      <c r="I4" s="292"/>
      <c r="J4" s="292"/>
      <c r="K4" s="292"/>
      <c r="L4" s="292"/>
      <c r="M4" s="292"/>
      <c r="N4" s="41"/>
    </row>
    <row r="5" spans="1:25" s="4" customFormat="1" ht="22.5" customHeight="1">
      <c r="A5" s="42"/>
      <c r="B5" s="286"/>
      <c r="C5" s="287"/>
      <c r="D5" s="287"/>
      <c r="E5" s="287"/>
      <c r="F5" s="287"/>
      <c r="G5" s="287"/>
      <c r="H5" s="287"/>
      <c r="I5" s="287"/>
      <c r="J5" s="287"/>
      <c r="K5" s="287"/>
      <c r="L5" s="287"/>
      <c r="M5" s="288"/>
      <c r="N5" s="43"/>
      <c r="O5" s="43"/>
      <c r="P5" s="43"/>
      <c r="Q5" s="43"/>
      <c r="R5" s="6"/>
      <c r="S5" s="43"/>
      <c r="T5" s="44"/>
      <c r="U5" s="44"/>
      <c r="V5" s="44"/>
      <c r="W5" s="44"/>
      <c r="X5" s="44"/>
      <c r="Y5" s="44"/>
    </row>
    <row r="6" spans="1:25" ht="56.25" customHeight="1">
      <c r="A6" s="293"/>
      <c r="B6" s="294"/>
      <c r="C6" s="294"/>
      <c r="D6" s="294"/>
      <c r="E6" s="294"/>
      <c r="F6" s="294"/>
      <c r="G6" s="294"/>
      <c r="H6" s="294"/>
      <c r="I6" s="294"/>
      <c r="J6" s="294"/>
      <c r="K6" s="294"/>
      <c r="L6" s="294"/>
      <c r="M6" s="295"/>
    </row>
    <row r="7" spans="1:25" ht="63" customHeight="1">
      <c r="A7" s="279" t="s">
        <v>241</v>
      </c>
      <c r="B7" s="280"/>
      <c r="C7" s="280"/>
      <c r="D7" s="281"/>
      <c r="E7" s="45"/>
      <c r="F7" s="296" t="s">
        <v>187</v>
      </c>
      <c r="G7" s="283"/>
      <c r="H7" s="283"/>
      <c r="I7" s="45"/>
      <c r="J7" s="297" t="s">
        <v>188</v>
      </c>
      <c r="K7" s="285"/>
      <c r="L7" s="285"/>
      <c r="M7" s="39"/>
    </row>
    <row r="8" spans="1:25" s="49" customFormat="1" ht="49.5" customHeight="1">
      <c r="A8" s="279" t="s">
        <v>189</v>
      </c>
      <c r="B8" s="280"/>
      <c r="C8" s="280"/>
      <c r="D8" s="281"/>
      <c r="E8" s="46"/>
      <c r="F8" s="282" t="s">
        <v>189</v>
      </c>
      <c r="G8" s="283"/>
      <c r="H8" s="283"/>
      <c r="I8" s="46"/>
      <c r="J8" s="284" t="s">
        <v>189</v>
      </c>
      <c r="K8" s="285"/>
      <c r="L8" s="285"/>
      <c r="M8" s="47"/>
      <c r="N8" s="47"/>
      <c r="O8" s="47"/>
      <c r="P8" s="47"/>
      <c r="Q8" s="47"/>
      <c r="R8" s="48"/>
      <c r="S8" s="47"/>
      <c r="T8" s="47"/>
      <c r="U8" s="47"/>
      <c r="V8" s="47"/>
      <c r="W8" s="47"/>
      <c r="X8" s="47"/>
      <c r="Y8" s="47"/>
    </row>
    <row r="9" spans="1:25" ht="14.25" customHeight="1"/>
    <row r="10" spans="1:25" ht="14.25" customHeight="1"/>
    <row r="11" spans="1:25" ht="14.25" customHeight="1"/>
    <row r="12" spans="1:25" ht="14.25" customHeight="1"/>
    <row r="13" spans="1:25" ht="14.25" customHeight="1"/>
    <row r="14" spans="1:25" ht="14.25" customHeight="1"/>
    <row r="15" spans="1:25" ht="14.25" customHeight="1"/>
    <row r="16" spans="1:2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sheetData>
  <sheetProtection selectLockedCells="1" selectUnlockedCells="1"/>
  <mergeCells count="9">
    <mergeCell ref="A8:D8"/>
    <mergeCell ref="F8:H8"/>
    <mergeCell ref="J8:L8"/>
    <mergeCell ref="A3:M4"/>
    <mergeCell ref="B5:M5"/>
    <mergeCell ref="A6:M6"/>
    <mergeCell ref="A7:D7"/>
    <mergeCell ref="F7:H7"/>
    <mergeCell ref="J7:L7"/>
  </mergeCells>
  <phoneticPr fontId="7" type="noConversion"/>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37"/>
  <sheetViews>
    <sheetView workbookViewId="0">
      <selection activeCell="H36" sqref="H36"/>
    </sheetView>
  </sheetViews>
  <sheetFormatPr defaultRowHeight="14.25"/>
  <cols>
    <col min="1" max="1" width="6.625" customWidth="1"/>
    <col min="2" max="2" width="6.375" customWidth="1"/>
    <col min="3" max="3" width="16.375" customWidth="1"/>
    <col min="4" max="4" width="19.875" customWidth="1"/>
    <col min="5" max="5" width="12" customWidth="1"/>
    <col min="6" max="6" width="12" style="21" customWidth="1"/>
    <col min="7" max="7" width="12" style="2" customWidth="1"/>
    <col min="8" max="11" width="4.25" customWidth="1"/>
  </cols>
  <sheetData>
    <row r="1" spans="1:16378" ht="27.75" customHeight="1">
      <c r="A1" s="302"/>
      <c r="B1" s="302"/>
      <c r="C1" s="302" t="s">
        <v>59</v>
      </c>
      <c r="D1" s="302"/>
      <c r="E1" s="302"/>
      <c r="F1" s="302"/>
      <c r="G1" s="302"/>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row>
    <row r="2" spans="1:16378" ht="39.75" customHeight="1">
      <c r="A2" s="302"/>
      <c r="B2" s="302"/>
      <c r="C2" s="303" t="s">
        <v>350</v>
      </c>
      <c r="D2" s="302"/>
      <c r="E2" s="302"/>
      <c r="F2" s="302"/>
      <c r="G2" s="30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row>
    <row r="3" spans="1:16378" s="19" customFormat="1" ht="40.5" customHeight="1">
      <c r="A3" s="8" t="s">
        <v>60</v>
      </c>
      <c r="B3" s="322" t="s">
        <v>61</v>
      </c>
      <c r="C3" s="322"/>
      <c r="D3" s="322"/>
      <c r="E3" s="8" t="s">
        <v>62</v>
      </c>
      <c r="F3" s="20" t="s">
        <v>63</v>
      </c>
      <c r="G3" s="8" t="s">
        <v>64</v>
      </c>
    </row>
    <row r="4" spans="1:16378" s="26" customFormat="1" ht="21.75" customHeight="1">
      <c r="A4" s="24">
        <v>1</v>
      </c>
      <c r="B4" s="319" t="s">
        <v>65</v>
      </c>
      <c r="C4" s="319"/>
      <c r="D4" s="319"/>
      <c r="E4" s="25">
        <v>0</v>
      </c>
      <c r="F4" s="25">
        <v>-20</v>
      </c>
      <c r="G4" s="25">
        <v>-20</v>
      </c>
    </row>
    <row r="5" spans="1:16378" s="26" customFormat="1" ht="21.75" customHeight="1">
      <c r="A5" s="24">
        <v>2</v>
      </c>
      <c r="B5" s="319" t="s">
        <v>66</v>
      </c>
      <c r="C5" s="319"/>
      <c r="D5" s="319"/>
      <c r="E5" s="25">
        <v>0</v>
      </c>
      <c r="F5" s="25">
        <v>0</v>
      </c>
      <c r="G5" s="25">
        <v>0</v>
      </c>
    </row>
    <row r="6" spans="1:16378" s="26" customFormat="1" ht="21.75" customHeight="1">
      <c r="A6" s="24">
        <v>3</v>
      </c>
      <c r="B6" s="319" t="s">
        <v>67</v>
      </c>
      <c r="C6" s="319"/>
      <c r="D6" s="319"/>
      <c r="E6" s="25">
        <v>0</v>
      </c>
      <c r="F6" s="25">
        <v>0</v>
      </c>
      <c r="G6" s="25">
        <v>0</v>
      </c>
    </row>
    <row r="7" spans="1:16378" s="26" customFormat="1" ht="21.75" customHeight="1">
      <c r="A7" s="24">
        <v>4</v>
      </c>
      <c r="B7" s="319" t="s">
        <v>68</v>
      </c>
      <c r="C7" s="319"/>
      <c r="D7" s="319"/>
      <c r="E7" s="25">
        <v>0</v>
      </c>
      <c r="F7" s="25">
        <v>0</v>
      </c>
      <c r="G7" s="25">
        <v>0</v>
      </c>
    </row>
    <row r="8" spans="1:16378" s="26" customFormat="1" ht="21.75" customHeight="1">
      <c r="A8" s="24">
        <v>5</v>
      </c>
      <c r="B8" s="319" t="s">
        <v>69</v>
      </c>
      <c r="C8" s="319"/>
      <c r="D8" s="319"/>
      <c r="E8" s="25">
        <v>0</v>
      </c>
      <c r="F8" s="25">
        <v>0</v>
      </c>
      <c r="G8" s="25">
        <v>0</v>
      </c>
    </row>
    <row r="9" spans="1:16378" s="26" customFormat="1" ht="21.75" customHeight="1">
      <c r="A9" s="24">
        <v>6</v>
      </c>
      <c r="B9" s="319" t="s">
        <v>70</v>
      </c>
      <c r="C9" s="319"/>
      <c r="D9" s="319"/>
      <c r="E9" s="25">
        <v>0</v>
      </c>
      <c r="F9" s="25">
        <v>-10</v>
      </c>
      <c r="G9" s="25">
        <v>-10</v>
      </c>
    </row>
    <row r="10" spans="1:16378" s="26" customFormat="1" ht="21.75" customHeight="1">
      <c r="A10" s="24">
        <v>7</v>
      </c>
      <c r="B10" s="319" t="s">
        <v>71</v>
      </c>
      <c r="C10" s="319"/>
      <c r="D10" s="319"/>
      <c r="E10" s="25">
        <v>200</v>
      </c>
      <c r="F10" s="25">
        <v>0</v>
      </c>
      <c r="G10" s="25">
        <v>200</v>
      </c>
    </row>
    <row r="11" spans="1:16378" s="26" customFormat="1" ht="21.75" customHeight="1">
      <c r="A11" s="24">
        <v>8</v>
      </c>
      <c r="B11" s="319" t="s">
        <v>72</v>
      </c>
      <c r="C11" s="319"/>
      <c r="D11" s="319"/>
      <c r="E11" s="25">
        <v>0</v>
      </c>
      <c r="F11" s="25">
        <v>-40</v>
      </c>
      <c r="G11" s="25">
        <v>-40</v>
      </c>
    </row>
    <row r="12" spans="1:16378" s="26" customFormat="1" ht="21.75" customHeight="1">
      <c r="A12" s="24">
        <v>9</v>
      </c>
      <c r="B12" s="319" t="s">
        <v>73</v>
      </c>
      <c r="C12" s="319"/>
      <c r="D12" s="319"/>
      <c r="E12" s="25">
        <v>0</v>
      </c>
      <c r="F12" s="25">
        <v>0</v>
      </c>
      <c r="G12" s="25">
        <v>0</v>
      </c>
    </row>
    <row r="13" spans="1:16378" s="26" customFormat="1" ht="21.75" customHeight="1">
      <c r="A13" s="318">
        <v>10</v>
      </c>
      <c r="B13" s="319" t="s">
        <v>74</v>
      </c>
      <c r="C13" s="319"/>
      <c r="D13" s="27" t="s">
        <v>75</v>
      </c>
      <c r="E13" s="28">
        <v>100</v>
      </c>
      <c r="F13" s="25">
        <v>-220</v>
      </c>
      <c r="G13" s="320">
        <v>-80</v>
      </c>
    </row>
    <row r="14" spans="1:16378" s="26" customFormat="1" ht="21.75" customHeight="1">
      <c r="A14" s="318"/>
      <c r="B14" s="319"/>
      <c r="C14" s="319"/>
      <c r="D14" s="27" t="s">
        <v>76</v>
      </c>
      <c r="E14" s="28">
        <v>40</v>
      </c>
      <c r="F14" s="25">
        <v>0</v>
      </c>
      <c r="G14" s="321"/>
    </row>
    <row r="15" spans="1:16378" s="26" customFormat="1" ht="21.75" customHeight="1">
      <c r="A15" s="318">
        <v>11</v>
      </c>
      <c r="B15" s="319" t="s">
        <v>77</v>
      </c>
      <c r="C15" s="319"/>
      <c r="D15" s="27" t="s">
        <v>75</v>
      </c>
      <c r="E15" s="28">
        <v>100</v>
      </c>
      <c r="F15" s="25">
        <v>-80</v>
      </c>
      <c r="G15" s="320">
        <v>110</v>
      </c>
    </row>
    <row r="16" spans="1:16378" s="26" customFormat="1" ht="21.75" customHeight="1">
      <c r="A16" s="318"/>
      <c r="B16" s="319"/>
      <c r="C16" s="319"/>
      <c r="D16" s="27" t="s">
        <v>76</v>
      </c>
      <c r="E16" s="28">
        <v>90</v>
      </c>
      <c r="F16" s="25">
        <v>0</v>
      </c>
      <c r="G16" s="321"/>
    </row>
    <row r="17" spans="1:7" s="26" customFormat="1" ht="21.75" customHeight="1">
      <c r="A17" s="318">
        <v>12</v>
      </c>
      <c r="B17" s="319" t="s">
        <v>78</v>
      </c>
      <c r="C17" s="319"/>
      <c r="D17" s="27" t="s">
        <v>75</v>
      </c>
      <c r="E17" s="28">
        <v>50</v>
      </c>
      <c r="F17" s="25">
        <v>-90</v>
      </c>
      <c r="G17" s="320">
        <v>90</v>
      </c>
    </row>
    <row r="18" spans="1:7" s="26" customFormat="1" ht="21.75" customHeight="1">
      <c r="A18" s="318"/>
      <c r="B18" s="319"/>
      <c r="C18" s="319"/>
      <c r="D18" s="27" t="s">
        <v>76</v>
      </c>
      <c r="E18" s="28">
        <v>230</v>
      </c>
      <c r="F18" s="25">
        <v>-100</v>
      </c>
      <c r="G18" s="321"/>
    </row>
    <row r="19" spans="1:7" s="26" customFormat="1" ht="21.75" customHeight="1">
      <c r="A19" s="318">
        <v>13</v>
      </c>
      <c r="B19" s="319" t="s">
        <v>79</v>
      </c>
      <c r="C19" s="319"/>
      <c r="D19" s="27" t="s">
        <v>75</v>
      </c>
      <c r="E19" s="25">
        <v>5100</v>
      </c>
      <c r="F19" s="25">
        <v>-30</v>
      </c>
      <c r="G19" s="320">
        <v>5040</v>
      </c>
    </row>
    <row r="20" spans="1:7" s="26" customFormat="1" ht="21.75" customHeight="1">
      <c r="A20" s="318"/>
      <c r="B20" s="319"/>
      <c r="C20" s="319"/>
      <c r="D20" s="27" t="s">
        <v>76</v>
      </c>
      <c r="E20" s="28">
        <v>0</v>
      </c>
      <c r="F20" s="25">
        <v>-30</v>
      </c>
      <c r="G20" s="321"/>
    </row>
    <row r="21" spans="1:7" s="26" customFormat="1" ht="21.75" customHeight="1">
      <c r="A21" s="318">
        <v>14</v>
      </c>
      <c r="B21" s="319" t="s">
        <v>80</v>
      </c>
      <c r="C21" s="319"/>
      <c r="D21" s="27" t="s">
        <v>75</v>
      </c>
      <c r="E21" s="28">
        <v>0</v>
      </c>
      <c r="F21" s="25">
        <v>-190</v>
      </c>
      <c r="G21" s="320">
        <v>0</v>
      </c>
    </row>
    <row r="22" spans="1:7" s="26" customFormat="1" ht="21.75" customHeight="1">
      <c r="A22" s="318"/>
      <c r="B22" s="319"/>
      <c r="C22" s="319"/>
      <c r="D22" s="27" t="s">
        <v>76</v>
      </c>
      <c r="E22" s="28">
        <v>240</v>
      </c>
      <c r="F22" s="25">
        <v>-50</v>
      </c>
      <c r="G22" s="321"/>
    </row>
    <row r="23" spans="1:7" s="26" customFormat="1" ht="21.75" customHeight="1">
      <c r="A23" s="318">
        <v>15</v>
      </c>
      <c r="B23" s="319" t="s">
        <v>81</v>
      </c>
      <c r="C23" s="319"/>
      <c r="D23" s="27" t="s">
        <v>75</v>
      </c>
      <c r="E23" s="28">
        <v>0</v>
      </c>
      <c r="F23" s="25">
        <v>-240</v>
      </c>
      <c r="G23" s="320">
        <v>-200</v>
      </c>
    </row>
    <row r="24" spans="1:7" s="26" customFormat="1" ht="21.75" customHeight="1">
      <c r="A24" s="318"/>
      <c r="B24" s="319"/>
      <c r="C24" s="319"/>
      <c r="D24" s="27" t="s">
        <v>76</v>
      </c>
      <c r="E24" s="28">
        <v>40</v>
      </c>
      <c r="F24" s="25">
        <v>0</v>
      </c>
      <c r="G24" s="321"/>
    </row>
    <row r="25" spans="1:7" s="26" customFormat="1" ht="21.75" customHeight="1">
      <c r="A25" s="318">
        <v>16</v>
      </c>
      <c r="B25" s="319" t="s">
        <v>82</v>
      </c>
      <c r="C25" s="319"/>
      <c r="D25" s="27" t="s">
        <v>75</v>
      </c>
      <c r="E25" s="28">
        <v>0</v>
      </c>
      <c r="F25" s="25">
        <v>-40</v>
      </c>
      <c r="G25" s="320">
        <v>-20</v>
      </c>
    </row>
    <row r="26" spans="1:7" s="26" customFormat="1" ht="21.75" customHeight="1">
      <c r="A26" s="318"/>
      <c r="B26" s="319"/>
      <c r="C26" s="319"/>
      <c r="D26" s="27" t="s">
        <v>76</v>
      </c>
      <c r="E26" s="28">
        <v>20</v>
      </c>
      <c r="F26" s="25">
        <v>0</v>
      </c>
      <c r="G26" s="321"/>
    </row>
    <row r="27" spans="1:7" s="26" customFormat="1" ht="21.75" customHeight="1">
      <c r="A27" s="318">
        <v>17</v>
      </c>
      <c r="B27" s="319" t="s">
        <v>83</v>
      </c>
      <c r="C27" s="319"/>
      <c r="D27" s="27" t="s">
        <v>75</v>
      </c>
      <c r="E27" s="28">
        <v>100</v>
      </c>
      <c r="F27" s="25">
        <v>-90</v>
      </c>
      <c r="G27" s="320">
        <v>10</v>
      </c>
    </row>
    <row r="28" spans="1:7" s="26" customFormat="1" ht="21.75" customHeight="1">
      <c r="A28" s="318"/>
      <c r="B28" s="319"/>
      <c r="C28" s="319"/>
      <c r="D28" s="27" t="s">
        <v>76</v>
      </c>
      <c r="E28" s="28">
        <v>0</v>
      </c>
      <c r="F28" s="25">
        <v>0</v>
      </c>
      <c r="G28" s="321"/>
    </row>
    <row r="29" spans="1:7" s="26" customFormat="1" ht="21.75" customHeight="1">
      <c r="A29" s="318">
        <v>18</v>
      </c>
      <c r="B29" s="319" t="s">
        <v>84</v>
      </c>
      <c r="C29" s="319"/>
      <c r="D29" s="27" t="s">
        <v>75</v>
      </c>
      <c r="E29" s="28">
        <v>0</v>
      </c>
      <c r="F29" s="25">
        <v>-170</v>
      </c>
      <c r="G29" s="320">
        <v>-150</v>
      </c>
    </row>
    <row r="30" spans="1:7" s="26" customFormat="1" ht="21.75" customHeight="1">
      <c r="A30" s="318"/>
      <c r="B30" s="319"/>
      <c r="C30" s="319"/>
      <c r="D30" s="27" t="s">
        <v>76</v>
      </c>
      <c r="E30" s="28">
        <v>20</v>
      </c>
      <c r="F30" s="25">
        <v>0</v>
      </c>
      <c r="G30" s="321"/>
    </row>
    <row r="31" spans="1:7" s="26" customFormat="1" ht="21.75" customHeight="1">
      <c r="A31" s="318">
        <v>19</v>
      </c>
      <c r="B31" s="319" t="s">
        <v>85</v>
      </c>
      <c r="C31" s="319"/>
      <c r="D31" s="27" t="s">
        <v>75</v>
      </c>
      <c r="E31" s="28">
        <v>0</v>
      </c>
      <c r="F31" s="25">
        <v>-60</v>
      </c>
      <c r="G31" s="320">
        <v>-10</v>
      </c>
    </row>
    <row r="32" spans="1:7" s="26" customFormat="1" ht="21.75" customHeight="1">
      <c r="A32" s="318"/>
      <c r="B32" s="319"/>
      <c r="C32" s="319"/>
      <c r="D32" s="27" t="s">
        <v>76</v>
      </c>
      <c r="E32" s="25">
        <v>50</v>
      </c>
      <c r="F32" s="25">
        <v>0</v>
      </c>
      <c r="G32" s="321"/>
    </row>
    <row r="33" spans="1:7" s="26" customFormat="1" ht="21.75" customHeight="1">
      <c r="A33" s="318">
        <v>20</v>
      </c>
      <c r="B33" s="319" t="s">
        <v>86</v>
      </c>
      <c r="C33" s="319"/>
      <c r="D33" s="27" t="s">
        <v>75</v>
      </c>
      <c r="E33" s="28">
        <v>100</v>
      </c>
      <c r="F33" s="25">
        <v>-90</v>
      </c>
      <c r="G33" s="320">
        <v>10</v>
      </c>
    </row>
    <row r="34" spans="1:7" s="26" customFormat="1" ht="21.75" customHeight="1">
      <c r="A34" s="318"/>
      <c r="B34" s="319"/>
      <c r="C34" s="319"/>
      <c r="D34" s="27" t="s">
        <v>76</v>
      </c>
      <c r="E34" s="28">
        <v>0</v>
      </c>
      <c r="F34" s="25">
        <v>0</v>
      </c>
      <c r="G34" s="321"/>
    </row>
    <row r="35" spans="1:7" s="26" customFormat="1" ht="27.75" customHeight="1">
      <c r="A35" s="318" t="s">
        <v>479</v>
      </c>
      <c r="B35" s="318"/>
      <c r="C35" s="318"/>
      <c r="D35" s="318"/>
      <c r="E35" s="28">
        <v>6480</v>
      </c>
      <c r="F35" s="25">
        <v>-1550</v>
      </c>
      <c r="G35" s="25">
        <v>4930</v>
      </c>
    </row>
    <row r="36" spans="1:7" s="164" customFormat="1" ht="27.75" customHeight="1">
      <c r="A36" s="318" t="s">
        <v>480</v>
      </c>
      <c r="B36" s="318"/>
      <c r="C36" s="318"/>
      <c r="D36" s="318"/>
      <c r="E36" s="25">
        <v>10930</v>
      </c>
      <c r="F36" s="25">
        <v>-12575</v>
      </c>
      <c r="G36" s="25">
        <v>-1645</v>
      </c>
    </row>
    <row r="37" spans="1:7">
      <c r="A37" s="317"/>
      <c r="B37" s="317"/>
      <c r="C37" s="317"/>
      <c r="D37" s="317"/>
    </row>
  </sheetData>
  <sheetProtection password="8BE7" sheet="1" objects="1" scenarios="1" selectLockedCells="1" selectUnlockedCells="1"/>
  <mergeCells count="49">
    <mergeCell ref="B11:D11"/>
    <mergeCell ref="A1:B2"/>
    <mergeCell ref="C1:G1"/>
    <mergeCell ref="C2:G2"/>
    <mergeCell ref="B3:D3"/>
    <mergeCell ref="B4:D4"/>
    <mergeCell ref="B5:D5"/>
    <mergeCell ref="B6:D6"/>
    <mergeCell ref="B7:D7"/>
    <mergeCell ref="B8:D8"/>
    <mergeCell ref="B9:D9"/>
    <mergeCell ref="B10:D10"/>
    <mergeCell ref="B12:D12"/>
    <mergeCell ref="A13:A14"/>
    <mergeCell ref="B13:C14"/>
    <mergeCell ref="G13:G14"/>
    <mergeCell ref="A15:A16"/>
    <mergeCell ref="B15:C16"/>
    <mergeCell ref="G15:G16"/>
    <mergeCell ref="A17:A18"/>
    <mergeCell ref="B17:C18"/>
    <mergeCell ref="G17:G18"/>
    <mergeCell ref="A19:A20"/>
    <mergeCell ref="B19:C20"/>
    <mergeCell ref="G19:G20"/>
    <mergeCell ref="A21:A22"/>
    <mergeCell ref="B21:C22"/>
    <mergeCell ref="G21:G22"/>
    <mergeCell ref="A23:A24"/>
    <mergeCell ref="B23:C24"/>
    <mergeCell ref="G23:G24"/>
    <mergeCell ref="A25:A26"/>
    <mergeCell ref="B25:C26"/>
    <mergeCell ref="G25:G26"/>
    <mergeCell ref="A27:A28"/>
    <mergeCell ref="B27:C28"/>
    <mergeCell ref="G27:G28"/>
    <mergeCell ref="A29:A30"/>
    <mergeCell ref="B29:C30"/>
    <mergeCell ref="G29:G30"/>
    <mergeCell ref="A31:A32"/>
    <mergeCell ref="B31:C32"/>
    <mergeCell ref="G31:G32"/>
    <mergeCell ref="A37:D37"/>
    <mergeCell ref="A36:D36"/>
    <mergeCell ref="A33:A34"/>
    <mergeCell ref="B33:C34"/>
    <mergeCell ref="G33:G34"/>
    <mergeCell ref="A35:D35"/>
  </mergeCells>
  <phoneticPr fontId="7" type="noConversion"/>
  <pageMargins left="0.70866141732283472" right="0.70866141732283472" top="0.74803149606299213" bottom="0.74803149606299213" header="0.35433070866141736"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7"/>
  <sheetViews>
    <sheetView zoomScaleNormal="100" workbookViewId="0">
      <selection activeCell="H44" sqref="H44"/>
    </sheetView>
  </sheetViews>
  <sheetFormatPr defaultColWidth="9" defaultRowHeight="30" customHeight="1"/>
  <cols>
    <col min="1" max="1" width="4.75" style="102" customWidth="1"/>
    <col min="2" max="2" width="24.125" style="103" customWidth="1"/>
    <col min="3" max="3" width="24.5" style="104" customWidth="1"/>
    <col min="4" max="4" width="8.5" style="105" customWidth="1"/>
    <col min="5" max="5" width="68.125" style="106" customWidth="1"/>
    <col min="6" max="6" width="9.75" style="86" customWidth="1"/>
    <col min="7" max="7" width="23" style="100" hidden="1" customWidth="1"/>
    <col min="8" max="16384" width="9" style="107"/>
  </cols>
  <sheetData>
    <row r="1" spans="1:7" ht="26.25" customHeight="1">
      <c r="A1" s="323"/>
      <c r="B1" s="323"/>
      <c r="C1" s="324" t="s">
        <v>277</v>
      </c>
      <c r="D1" s="324"/>
      <c r="E1" s="324"/>
      <c r="F1" s="324"/>
    </row>
    <row r="2" spans="1:7" ht="39.75" customHeight="1">
      <c r="A2" s="323"/>
      <c r="B2" s="323"/>
      <c r="C2" s="325" t="s">
        <v>334</v>
      </c>
      <c r="D2" s="325"/>
      <c r="E2" s="325"/>
      <c r="F2" s="325"/>
    </row>
    <row r="3" spans="1:7" ht="28.5" customHeight="1">
      <c r="A3" s="323"/>
      <c r="B3" s="323"/>
      <c r="C3" s="115" t="s">
        <v>174</v>
      </c>
      <c r="D3" s="326" t="s">
        <v>335</v>
      </c>
      <c r="E3" s="326"/>
      <c r="F3" s="84"/>
    </row>
    <row r="4" spans="1:7" s="117" customFormat="1" ht="45.75" customHeight="1">
      <c r="A4" s="116" t="s">
        <v>278</v>
      </c>
      <c r="B4" s="116" t="s">
        <v>279</v>
      </c>
      <c r="C4" s="116" t="s">
        <v>280</v>
      </c>
      <c r="D4" s="116" t="s">
        <v>281</v>
      </c>
      <c r="E4" s="116" t="s">
        <v>282</v>
      </c>
      <c r="F4" s="85" t="s">
        <v>197</v>
      </c>
      <c r="G4" s="105" t="s">
        <v>352</v>
      </c>
    </row>
    <row r="5" spans="1:7" s="100" customFormat="1" ht="33" customHeight="1">
      <c r="A5" s="101">
        <v>1</v>
      </c>
      <c r="B5" s="200" t="s">
        <v>302</v>
      </c>
      <c r="C5" s="200" t="s">
        <v>194</v>
      </c>
      <c r="D5" s="149" t="s">
        <v>306</v>
      </c>
      <c r="E5" s="146" t="s">
        <v>307</v>
      </c>
      <c r="F5" s="149">
        <v>2000</v>
      </c>
      <c r="G5" s="99" t="s">
        <v>353</v>
      </c>
    </row>
    <row r="6" spans="1:7" s="100" customFormat="1" ht="33" customHeight="1">
      <c r="A6" s="101">
        <v>2</v>
      </c>
      <c r="B6" s="200" t="s">
        <v>302</v>
      </c>
      <c r="C6" s="200" t="s">
        <v>194</v>
      </c>
      <c r="D6" s="149" t="s">
        <v>447</v>
      </c>
      <c r="E6" s="146" t="s">
        <v>336</v>
      </c>
      <c r="F6" s="149">
        <v>3000</v>
      </c>
      <c r="G6" s="99" t="s">
        <v>354</v>
      </c>
    </row>
    <row r="7" spans="1:7" s="100" customFormat="1" ht="37.5" customHeight="1">
      <c r="A7" s="101">
        <v>3</v>
      </c>
      <c r="B7" s="200" t="s">
        <v>302</v>
      </c>
      <c r="C7" s="200" t="s">
        <v>288</v>
      </c>
      <c r="D7" s="149" t="s">
        <v>447</v>
      </c>
      <c r="E7" s="146" t="s">
        <v>308</v>
      </c>
      <c r="F7" s="149">
        <v>100</v>
      </c>
      <c r="G7" s="99" t="s">
        <v>355</v>
      </c>
    </row>
    <row r="8" spans="1:7" s="100" customFormat="1" ht="33" customHeight="1">
      <c r="A8" s="101">
        <v>4</v>
      </c>
      <c r="B8" s="200" t="s">
        <v>302</v>
      </c>
      <c r="C8" s="200" t="s">
        <v>191</v>
      </c>
      <c r="D8" s="149" t="s">
        <v>448</v>
      </c>
      <c r="E8" s="146" t="s">
        <v>444</v>
      </c>
      <c r="F8" s="149">
        <v>-200</v>
      </c>
      <c r="G8" s="99" t="s">
        <v>356</v>
      </c>
    </row>
    <row r="9" spans="1:7" s="100" customFormat="1" ht="33" customHeight="1">
      <c r="A9" s="101">
        <v>5</v>
      </c>
      <c r="B9" s="144" t="s">
        <v>348</v>
      </c>
      <c r="C9" s="144" t="s">
        <v>349</v>
      </c>
      <c r="D9" s="149" t="s">
        <v>449</v>
      </c>
      <c r="E9" s="146" t="s">
        <v>351</v>
      </c>
      <c r="F9" s="149">
        <v>-50</v>
      </c>
      <c r="G9" s="99" t="s">
        <v>357</v>
      </c>
    </row>
    <row r="10" spans="1:7" s="100" customFormat="1" ht="37.5" customHeight="1">
      <c r="A10" s="101">
        <v>6</v>
      </c>
      <c r="B10" s="144" t="s">
        <v>331</v>
      </c>
      <c r="C10" s="144" t="s">
        <v>302</v>
      </c>
      <c r="D10" s="149" t="s">
        <v>450</v>
      </c>
      <c r="E10" s="146" t="s">
        <v>332</v>
      </c>
      <c r="F10" s="149">
        <v>-10</v>
      </c>
      <c r="G10" s="99" t="s">
        <v>358</v>
      </c>
    </row>
    <row r="11" spans="1:7" s="100" customFormat="1" ht="33" customHeight="1">
      <c r="A11" s="101">
        <v>7</v>
      </c>
      <c r="B11" s="144" t="s">
        <v>331</v>
      </c>
      <c r="C11" s="144" t="s">
        <v>302</v>
      </c>
      <c r="D11" s="149" t="s">
        <v>451</v>
      </c>
      <c r="E11" s="146" t="s">
        <v>333</v>
      </c>
      <c r="F11" s="149">
        <v>-10</v>
      </c>
      <c r="G11" s="99" t="s">
        <v>359</v>
      </c>
    </row>
    <row r="12" spans="1:7" s="100" customFormat="1" ht="33" customHeight="1">
      <c r="A12" s="101">
        <v>8</v>
      </c>
      <c r="B12" s="144" t="s">
        <v>330</v>
      </c>
      <c r="C12" s="144" t="s">
        <v>287</v>
      </c>
      <c r="D12" s="149" t="s">
        <v>452</v>
      </c>
      <c r="E12" s="145" t="s">
        <v>475</v>
      </c>
      <c r="F12" s="149">
        <v>-10</v>
      </c>
      <c r="G12" s="99" t="s">
        <v>360</v>
      </c>
    </row>
    <row r="13" spans="1:7" s="100" customFormat="1" ht="33" customHeight="1">
      <c r="A13" s="101">
        <v>9</v>
      </c>
      <c r="B13" s="144" t="s">
        <v>247</v>
      </c>
      <c r="C13" s="144" t="s">
        <v>192</v>
      </c>
      <c r="D13" s="149" t="s">
        <v>453</v>
      </c>
      <c r="E13" s="150" t="s">
        <v>371</v>
      </c>
      <c r="F13" s="202">
        <v>-100</v>
      </c>
      <c r="G13" s="99" t="s">
        <v>361</v>
      </c>
    </row>
    <row r="14" spans="1:7" s="100" customFormat="1" ht="37.5" customHeight="1">
      <c r="A14" s="101">
        <v>10</v>
      </c>
      <c r="B14" s="144" t="s">
        <v>247</v>
      </c>
      <c r="C14" s="144" t="s">
        <v>192</v>
      </c>
      <c r="D14" s="149" t="s">
        <v>447</v>
      </c>
      <c r="E14" s="150" t="s">
        <v>372</v>
      </c>
      <c r="F14" s="149">
        <v>100</v>
      </c>
      <c r="G14" s="99" t="s">
        <v>362</v>
      </c>
    </row>
    <row r="15" spans="1:7" s="100" customFormat="1" ht="33" customHeight="1">
      <c r="A15" s="101">
        <v>11</v>
      </c>
      <c r="B15" s="144" t="s">
        <v>247</v>
      </c>
      <c r="C15" s="144" t="s">
        <v>193</v>
      </c>
      <c r="D15" s="149" t="s">
        <v>447</v>
      </c>
      <c r="E15" s="150" t="s">
        <v>413</v>
      </c>
      <c r="F15" s="149">
        <v>100</v>
      </c>
      <c r="G15" s="99" t="s">
        <v>363</v>
      </c>
    </row>
    <row r="16" spans="1:7" s="100" customFormat="1" ht="33" customHeight="1">
      <c r="A16" s="101">
        <v>12</v>
      </c>
      <c r="B16" s="144" t="s">
        <v>247</v>
      </c>
      <c r="C16" s="144" t="s">
        <v>190</v>
      </c>
      <c r="D16" s="149" t="s">
        <v>447</v>
      </c>
      <c r="E16" s="150" t="s">
        <v>373</v>
      </c>
      <c r="F16" s="149">
        <v>50</v>
      </c>
      <c r="G16" s="99" t="s">
        <v>364</v>
      </c>
    </row>
    <row r="17" spans="1:7" s="100" customFormat="1" ht="37.5" customHeight="1">
      <c r="A17" s="101">
        <v>13</v>
      </c>
      <c r="B17" s="144" t="s">
        <v>247</v>
      </c>
      <c r="C17" s="144" t="s">
        <v>194</v>
      </c>
      <c r="D17" s="149" t="s">
        <v>447</v>
      </c>
      <c r="E17" s="150" t="s">
        <v>374</v>
      </c>
      <c r="F17" s="149">
        <v>100</v>
      </c>
      <c r="G17" s="99" t="s">
        <v>365</v>
      </c>
    </row>
    <row r="18" spans="1:7" s="100" customFormat="1" ht="33" customHeight="1">
      <c r="A18" s="101">
        <v>14</v>
      </c>
      <c r="B18" s="144" t="s">
        <v>247</v>
      </c>
      <c r="C18" s="144" t="s">
        <v>349</v>
      </c>
      <c r="D18" s="149" t="s">
        <v>454</v>
      </c>
      <c r="E18" s="150" t="s">
        <v>375</v>
      </c>
      <c r="F18" s="202">
        <v>-40</v>
      </c>
      <c r="G18" s="99" t="s">
        <v>366</v>
      </c>
    </row>
    <row r="19" spans="1:7" s="100" customFormat="1" ht="37.5" customHeight="1">
      <c r="A19" s="101">
        <v>15</v>
      </c>
      <c r="B19" s="144" t="s">
        <v>247</v>
      </c>
      <c r="C19" s="144" t="s">
        <v>349</v>
      </c>
      <c r="D19" s="149" t="s">
        <v>447</v>
      </c>
      <c r="E19" s="150" t="s">
        <v>376</v>
      </c>
      <c r="F19" s="149">
        <v>100</v>
      </c>
      <c r="G19" s="99" t="s">
        <v>367</v>
      </c>
    </row>
    <row r="20" spans="1:7" s="100" customFormat="1" ht="33" customHeight="1">
      <c r="A20" s="101">
        <v>16</v>
      </c>
      <c r="B20" s="144" t="s">
        <v>247</v>
      </c>
      <c r="C20" s="144" t="s">
        <v>198</v>
      </c>
      <c r="D20" s="149" t="s">
        <v>455</v>
      </c>
      <c r="E20" s="150" t="s">
        <v>377</v>
      </c>
      <c r="F20" s="149">
        <v>-40</v>
      </c>
      <c r="G20" s="99" t="s">
        <v>368</v>
      </c>
    </row>
    <row r="21" spans="1:7" s="100" customFormat="1" ht="33" customHeight="1">
      <c r="A21" s="101">
        <v>17</v>
      </c>
      <c r="B21" s="144" t="s">
        <v>205</v>
      </c>
      <c r="C21" s="144" t="s">
        <v>192</v>
      </c>
      <c r="D21" s="149" t="s">
        <v>456</v>
      </c>
      <c r="E21" s="145" t="s">
        <v>314</v>
      </c>
      <c r="F21" s="149">
        <v>-40</v>
      </c>
      <c r="G21" s="99" t="s">
        <v>369</v>
      </c>
    </row>
    <row r="22" spans="1:7" s="100" customFormat="1" ht="33" customHeight="1">
      <c r="A22" s="101">
        <v>18</v>
      </c>
      <c r="B22" s="144" t="s">
        <v>205</v>
      </c>
      <c r="C22" s="144" t="s">
        <v>193</v>
      </c>
      <c r="D22" s="149" t="s">
        <v>457</v>
      </c>
      <c r="E22" s="145" t="s">
        <v>315</v>
      </c>
      <c r="F22" s="149">
        <v>-40</v>
      </c>
      <c r="G22" s="99" t="s">
        <v>370</v>
      </c>
    </row>
    <row r="23" spans="1:7" s="100" customFormat="1" ht="33" customHeight="1">
      <c r="A23" s="101">
        <v>19</v>
      </c>
      <c r="B23" s="144" t="s">
        <v>205</v>
      </c>
      <c r="C23" s="144" t="s">
        <v>193</v>
      </c>
      <c r="D23" s="149" t="s">
        <v>458</v>
      </c>
      <c r="E23" s="145" t="s">
        <v>316</v>
      </c>
      <c r="F23" s="149">
        <v>-40</v>
      </c>
      <c r="G23" s="99"/>
    </row>
    <row r="24" spans="1:7" s="100" customFormat="1" ht="33" customHeight="1">
      <c r="A24" s="101">
        <v>20</v>
      </c>
      <c r="B24" s="144" t="s">
        <v>205</v>
      </c>
      <c r="C24" s="144" t="s">
        <v>190</v>
      </c>
      <c r="D24" s="149" t="s">
        <v>459</v>
      </c>
      <c r="E24" s="145" t="s">
        <v>317</v>
      </c>
      <c r="F24" s="149">
        <v>-50</v>
      </c>
      <c r="G24" s="99"/>
    </row>
    <row r="25" spans="1:7" s="100" customFormat="1" ht="33" customHeight="1">
      <c r="A25" s="101">
        <v>21</v>
      </c>
      <c r="B25" s="144" t="s">
        <v>205</v>
      </c>
      <c r="C25" s="144" t="s">
        <v>190</v>
      </c>
      <c r="D25" s="149" t="s">
        <v>460</v>
      </c>
      <c r="E25" s="145" t="s">
        <v>318</v>
      </c>
      <c r="F25" s="198">
        <v>-40</v>
      </c>
      <c r="G25" s="99"/>
    </row>
    <row r="26" spans="1:7" s="100" customFormat="1" ht="33" customHeight="1">
      <c r="A26" s="101">
        <v>22</v>
      </c>
      <c r="B26" s="144" t="s">
        <v>205</v>
      </c>
      <c r="C26" s="144" t="s">
        <v>194</v>
      </c>
      <c r="D26" s="149" t="s">
        <v>461</v>
      </c>
      <c r="E26" s="145" t="s">
        <v>319</v>
      </c>
      <c r="F26" s="149">
        <v>-30</v>
      </c>
      <c r="G26" s="99"/>
    </row>
    <row r="27" spans="1:7" s="100" customFormat="1" ht="45.75" customHeight="1">
      <c r="A27" s="101">
        <v>23</v>
      </c>
      <c r="B27" s="144" t="s">
        <v>205</v>
      </c>
      <c r="C27" s="144" t="s">
        <v>196</v>
      </c>
      <c r="D27" s="149" t="s">
        <v>462</v>
      </c>
      <c r="E27" s="145" t="s">
        <v>311</v>
      </c>
      <c r="F27" s="149">
        <v>-50</v>
      </c>
      <c r="G27" s="99"/>
    </row>
    <row r="28" spans="1:7" s="100" customFormat="1" ht="50.25" customHeight="1">
      <c r="A28" s="101">
        <v>24</v>
      </c>
      <c r="B28" s="144" t="s">
        <v>205</v>
      </c>
      <c r="C28" s="144" t="s">
        <v>196</v>
      </c>
      <c r="D28" s="149" t="s">
        <v>463</v>
      </c>
      <c r="E28" s="145" t="s">
        <v>443</v>
      </c>
      <c r="F28" s="149">
        <v>-20</v>
      </c>
      <c r="G28" s="99"/>
    </row>
    <row r="29" spans="1:7" s="100" customFormat="1" ht="33" customHeight="1">
      <c r="A29" s="101">
        <v>25</v>
      </c>
      <c r="B29" s="144" t="s">
        <v>205</v>
      </c>
      <c r="C29" s="144" t="s">
        <v>191</v>
      </c>
      <c r="D29" s="149" t="s">
        <v>464</v>
      </c>
      <c r="E29" s="145" t="s">
        <v>320</v>
      </c>
      <c r="F29" s="149">
        <v>-40</v>
      </c>
      <c r="G29" s="99"/>
    </row>
    <row r="30" spans="1:7" s="100" customFormat="1" ht="33" customHeight="1">
      <c r="A30" s="101">
        <v>26</v>
      </c>
      <c r="B30" s="144" t="s">
        <v>205</v>
      </c>
      <c r="C30" s="144" t="s">
        <v>195</v>
      </c>
      <c r="D30" s="149" t="s">
        <v>464</v>
      </c>
      <c r="E30" s="145" t="s">
        <v>340</v>
      </c>
      <c r="F30" s="149">
        <v>-20</v>
      </c>
      <c r="G30" s="99"/>
    </row>
    <row r="31" spans="1:7" s="100" customFormat="1" ht="33" customHeight="1">
      <c r="A31" s="101">
        <v>27</v>
      </c>
      <c r="B31" s="144" t="s">
        <v>205</v>
      </c>
      <c r="C31" s="144" t="s">
        <v>204</v>
      </c>
      <c r="D31" s="149" t="s">
        <v>461</v>
      </c>
      <c r="E31" s="145" t="s">
        <v>321</v>
      </c>
      <c r="F31" s="149">
        <v>-30</v>
      </c>
      <c r="G31" s="99"/>
    </row>
    <row r="32" spans="1:7" s="100" customFormat="1" ht="33" customHeight="1">
      <c r="A32" s="101">
        <v>28</v>
      </c>
      <c r="B32" s="144" t="s">
        <v>205</v>
      </c>
      <c r="C32" s="144" t="s">
        <v>204</v>
      </c>
      <c r="D32" s="149" t="s">
        <v>461</v>
      </c>
      <c r="E32" s="145" t="s">
        <v>322</v>
      </c>
      <c r="F32" s="149">
        <v>-40</v>
      </c>
      <c r="G32" s="99"/>
    </row>
    <row r="33" spans="1:7" s="100" customFormat="1" ht="33" customHeight="1">
      <c r="A33" s="101">
        <v>29</v>
      </c>
      <c r="B33" s="144" t="s">
        <v>205</v>
      </c>
      <c r="C33" s="144" t="s">
        <v>204</v>
      </c>
      <c r="D33" s="149" t="s">
        <v>465</v>
      </c>
      <c r="E33" s="145" t="s">
        <v>323</v>
      </c>
      <c r="F33" s="149">
        <v>-100</v>
      </c>
      <c r="G33" s="99"/>
    </row>
    <row r="34" spans="1:7" s="100" customFormat="1" ht="32.25" customHeight="1">
      <c r="A34" s="101">
        <v>30</v>
      </c>
      <c r="B34" s="144" t="s">
        <v>205</v>
      </c>
      <c r="C34" s="144" t="s">
        <v>243</v>
      </c>
      <c r="D34" s="149" t="s">
        <v>457</v>
      </c>
      <c r="E34" s="201" t="s">
        <v>341</v>
      </c>
      <c r="F34" s="149">
        <v>-40</v>
      </c>
      <c r="G34" s="99"/>
    </row>
    <row r="35" spans="1:7" s="100" customFormat="1" ht="51" customHeight="1">
      <c r="A35" s="101">
        <v>31</v>
      </c>
      <c r="B35" s="144" t="s">
        <v>205</v>
      </c>
      <c r="C35" s="144" t="s">
        <v>243</v>
      </c>
      <c r="D35" s="149" t="s">
        <v>466</v>
      </c>
      <c r="E35" s="145" t="s">
        <v>312</v>
      </c>
      <c r="F35" s="149">
        <v>-20</v>
      </c>
    </row>
    <row r="36" spans="1:7" s="100" customFormat="1" ht="48.75" customHeight="1">
      <c r="A36" s="101">
        <v>32</v>
      </c>
      <c r="B36" s="144" t="s">
        <v>205</v>
      </c>
      <c r="C36" s="144" t="s">
        <v>203</v>
      </c>
      <c r="D36" s="149" t="s">
        <v>463</v>
      </c>
      <c r="E36" s="145" t="s">
        <v>324</v>
      </c>
      <c r="F36" s="149">
        <v>-40</v>
      </c>
      <c r="G36" s="99"/>
    </row>
    <row r="37" spans="1:7" s="100" customFormat="1" ht="37.5" customHeight="1">
      <c r="A37" s="101">
        <v>33</v>
      </c>
      <c r="B37" s="144" t="s">
        <v>205</v>
      </c>
      <c r="C37" s="144" t="s">
        <v>203</v>
      </c>
      <c r="D37" s="149" t="s">
        <v>467</v>
      </c>
      <c r="E37" s="145" t="s">
        <v>342</v>
      </c>
      <c r="F37" s="149">
        <v>-50</v>
      </c>
      <c r="G37" s="199"/>
    </row>
    <row r="38" spans="1:7" s="100" customFormat="1" ht="37.5" customHeight="1">
      <c r="A38" s="101">
        <v>34</v>
      </c>
      <c r="B38" s="144" t="s">
        <v>205</v>
      </c>
      <c r="C38" s="144" t="s">
        <v>203</v>
      </c>
      <c r="D38" s="149" t="s">
        <v>468</v>
      </c>
      <c r="E38" s="145" t="s">
        <v>313</v>
      </c>
      <c r="F38" s="149">
        <v>100</v>
      </c>
      <c r="G38" s="199"/>
    </row>
    <row r="39" spans="1:7" s="148" customFormat="1" ht="37.5" customHeight="1">
      <c r="A39" s="101">
        <v>35</v>
      </c>
      <c r="B39" s="144" t="s">
        <v>205</v>
      </c>
      <c r="C39" s="144" t="s">
        <v>288</v>
      </c>
      <c r="D39" s="149" t="s">
        <v>468</v>
      </c>
      <c r="E39" s="145" t="s">
        <v>313</v>
      </c>
      <c r="F39" s="149">
        <v>100</v>
      </c>
      <c r="G39" s="147"/>
    </row>
    <row r="40" spans="1:7" s="148" customFormat="1" ht="33" customHeight="1">
      <c r="A40" s="101">
        <v>36</v>
      </c>
      <c r="B40" s="144" t="s">
        <v>248</v>
      </c>
      <c r="C40" s="144" t="s">
        <v>192</v>
      </c>
      <c r="D40" s="149" t="s">
        <v>469</v>
      </c>
      <c r="E40" s="176" t="s">
        <v>309</v>
      </c>
      <c r="F40" s="197">
        <v>-20</v>
      </c>
      <c r="G40" s="147"/>
    </row>
    <row r="41" spans="1:7" s="148" customFormat="1" ht="48.75" customHeight="1">
      <c r="A41" s="101">
        <v>37</v>
      </c>
      <c r="B41" s="144" t="s">
        <v>248</v>
      </c>
      <c r="C41" s="144" t="s">
        <v>196</v>
      </c>
      <c r="D41" s="277" t="s">
        <v>472</v>
      </c>
      <c r="E41" s="176" t="s">
        <v>337</v>
      </c>
      <c r="F41" s="149">
        <v>-100</v>
      </c>
      <c r="G41" s="147"/>
    </row>
    <row r="42" spans="1:7" s="148" customFormat="1" ht="33" customHeight="1">
      <c r="A42" s="101">
        <v>38</v>
      </c>
      <c r="B42" s="144" t="s">
        <v>248</v>
      </c>
      <c r="C42" s="144" t="s">
        <v>195</v>
      </c>
      <c r="D42" s="149" t="s">
        <v>470</v>
      </c>
      <c r="E42" s="146" t="s">
        <v>338</v>
      </c>
      <c r="F42" s="149">
        <v>-20</v>
      </c>
      <c r="G42" s="147"/>
    </row>
    <row r="43" spans="1:7" s="148" customFormat="1" ht="33" customHeight="1">
      <c r="A43" s="101">
        <v>39</v>
      </c>
      <c r="B43" s="144" t="s">
        <v>248</v>
      </c>
      <c r="C43" s="144" t="s">
        <v>192</v>
      </c>
      <c r="D43" s="149" t="s">
        <v>470</v>
      </c>
      <c r="E43" s="146" t="s">
        <v>339</v>
      </c>
      <c r="F43" s="149">
        <v>-60</v>
      </c>
      <c r="G43" s="147"/>
    </row>
    <row r="44" spans="1:7" s="148" customFormat="1" ht="33" customHeight="1">
      <c r="A44" s="101">
        <v>40</v>
      </c>
      <c r="B44" s="144" t="s">
        <v>286</v>
      </c>
      <c r="C44" s="144" t="s">
        <v>196</v>
      </c>
      <c r="D44" s="149" t="s">
        <v>471</v>
      </c>
      <c r="E44" s="150" t="s">
        <v>327</v>
      </c>
      <c r="F44" s="149">
        <v>-20</v>
      </c>
      <c r="G44" s="147"/>
    </row>
    <row r="45" spans="1:7" ht="14.25"/>
    <row r="46" spans="1:7" ht="14.25"/>
    <row r="47" spans="1:7" ht="14.25"/>
  </sheetData>
  <sheetProtection password="8BE7" sheet="1" objects="1" scenarios="1" selectLockedCells="1" autoFilter="0" pivotTables="0" selectUnlockedCells="1"/>
  <autoFilter ref="B4:C44"/>
  <sortState ref="A5:G61">
    <sortCondition ref="B5:B61" customList="CEO's Office,总经理办公室,HR Dept.,人力资源部,Finance Dept.,财务管理部,Commercial Dept.,商务部,Materials Supplies Dept.,物资装备部,Scheduling &amp; Dispatch Dept.,计划调度部,Equipment Management Dept.,机械动力部,HSE Dept.,HSE管理部,IT Dept.,信息管理部,No.1 Refinery Dept.,炼油一部,No.2 Refinery Dept.,炼油二部"/>
  </sortState>
  <dataConsolidate/>
  <mergeCells count="4">
    <mergeCell ref="A1:B3"/>
    <mergeCell ref="C1:F1"/>
    <mergeCell ref="C2:F2"/>
    <mergeCell ref="D3:E3"/>
  </mergeCells>
  <phoneticPr fontId="46" type="noConversion"/>
  <dataValidations count="4">
    <dataValidation type="list" allowBlank="1" showInputMessage="1" showErrorMessage="1" sqref="B5:B8">
      <formula1>$H$5:$H$10</formula1>
    </dataValidation>
    <dataValidation type="list" allowBlank="1" showInputMessage="1" showErrorMessage="1" sqref="C9:C12 B13:C44 B10:B11">
      <formula1>$G$4:$G$34</formula1>
    </dataValidation>
    <dataValidation type="list" allowBlank="1" showInputMessage="1" showErrorMessage="1" sqref="B12 B9">
      <formula1>$G$4:$G$26</formula1>
    </dataValidation>
    <dataValidation type="list" allowBlank="1" showInputMessage="1" showErrorMessage="1" sqref="C5:C8">
      <formula1>$H$5:$H$24</formula1>
    </dataValidation>
  </dataValidations>
  <pageMargins left="0.27559055118110237" right="0.19685039370078741" top="0.19685039370078741" bottom="0.35433070866141736" header="0.15748031496062992" footer="0.15748031496062992"/>
  <pageSetup paperSize="9" orientation="landscape" r:id="rId1"/>
  <headerFooter>
    <oddFooter>第 &amp;P 页，共 &amp;N 页</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H24" sqref="H24"/>
    </sheetView>
  </sheetViews>
  <sheetFormatPr defaultColWidth="8.875" defaultRowHeight="13.5"/>
  <cols>
    <col min="1" max="1" width="15.25" style="54" customWidth="1"/>
    <col min="2" max="2" width="46.5" style="67" customWidth="1"/>
    <col min="3" max="3" width="30" style="54" customWidth="1"/>
    <col min="4" max="4" width="57.625" style="68" customWidth="1"/>
    <col min="5" max="5" width="11.75" style="54" customWidth="1"/>
    <col min="6" max="6" width="17.75" style="69" customWidth="1"/>
    <col min="7" max="7" width="9.875" style="69" customWidth="1"/>
    <col min="8" max="23" width="4.75" style="54" customWidth="1"/>
    <col min="24" max="16384" width="8.875" style="54"/>
  </cols>
  <sheetData>
    <row r="1" spans="1:7" ht="30.75" customHeight="1" thickBot="1">
      <c r="A1" s="335" t="s">
        <v>46</v>
      </c>
      <c r="B1" s="335"/>
      <c r="C1" s="335"/>
      <c r="D1" s="335"/>
      <c r="E1" s="335"/>
      <c r="F1" s="335"/>
      <c r="G1" s="335"/>
    </row>
    <row r="2" spans="1:7" s="60" customFormat="1" ht="27.75" customHeight="1" thickBot="1">
      <c r="A2" s="118" t="s">
        <v>47</v>
      </c>
      <c r="B2" s="119" t="s">
        <v>48</v>
      </c>
      <c r="C2" s="120" t="s">
        <v>49</v>
      </c>
      <c r="D2" s="120" t="s">
        <v>50</v>
      </c>
      <c r="E2" s="119" t="s">
        <v>51</v>
      </c>
      <c r="F2" s="121" t="s">
        <v>52</v>
      </c>
      <c r="G2" s="122" t="s">
        <v>53</v>
      </c>
    </row>
    <row r="3" spans="1:7" s="61" customFormat="1" ht="30.75" customHeight="1">
      <c r="A3" s="183" t="s">
        <v>378</v>
      </c>
      <c r="B3" s="221" t="s">
        <v>379</v>
      </c>
      <c r="C3" s="222" t="s">
        <v>380</v>
      </c>
      <c r="D3" s="223" t="s">
        <v>383</v>
      </c>
      <c r="E3" s="336" t="s">
        <v>87</v>
      </c>
      <c r="F3" s="157">
        <v>97.61</v>
      </c>
      <c r="G3" s="224">
        <v>0</v>
      </c>
    </row>
    <row r="4" spans="1:7" s="61" customFormat="1" ht="30.75" customHeight="1">
      <c r="A4" s="181" t="s">
        <v>381</v>
      </c>
      <c r="B4" s="191" t="s">
        <v>382</v>
      </c>
      <c r="C4" s="185" t="s">
        <v>172</v>
      </c>
      <c r="D4" s="194" t="s">
        <v>101</v>
      </c>
      <c r="E4" s="332"/>
      <c r="F4" s="152">
        <v>0</v>
      </c>
      <c r="G4" s="186">
        <v>0</v>
      </c>
    </row>
    <row r="5" spans="1:7" s="61" customFormat="1" ht="30.75" customHeight="1">
      <c r="A5" s="114" t="s">
        <v>88</v>
      </c>
      <c r="B5" s="191" t="s">
        <v>121</v>
      </c>
      <c r="C5" s="192" t="s">
        <v>102</v>
      </c>
      <c r="D5" s="193" t="s">
        <v>383</v>
      </c>
      <c r="E5" s="332"/>
      <c r="F5" s="152">
        <v>99.22</v>
      </c>
      <c r="G5" s="186">
        <v>0</v>
      </c>
    </row>
    <row r="6" spans="1:7" s="61" customFormat="1" ht="30.75" customHeight="1">
      <c r="A6" s="181" t="s">
        <v>89</v>
      </c>
      <c r="B6" s="191" t="s">
        <v>121</v>
      </c>
      <c r="C6" s="195" t="s">
        <v>103</v>
      </c>
      <c r="D6" s="196" t="s">
        <v>384</v>
      </c>
      <c r="E6" s="332"/>
      <c r="F6" s="187">
        <v>97.86</v>
      </c>
      <c r="G6" s="186">
        <v>0</v>
      </c>
    </row>
    <row r="7" spans="1:7" s="61" customFormat="1" ht="30.75" customHeight="1">
      <c r="A7" s="333" t="s">
        <v>90</v>
      </c>
      <c r="B7" s="203" t="s">
        <v>122</v>
      </c>
      <c r="C7" s="204">
        <v>100</v>
      </c>
      <c r="D7" s="334" t="s">
        <v>104</v>
      </c>
      <c r="E7" s="332" t="s">
        <v>91</v>
      </c>
      <c r="F7" s="87">
        <v>100</v>
      </c>
      <c r="G7" s="205">
        <v>0</v>
      </c>
    </row>
    <row r="8" spans="1:7" s="61" customFormat="1" ht="30.75" customHeight="1">
      <c r="A8" s="333"/>
      <c r="B8" s="203" t="s">
        <v>123</v>
      </c>
      <c r="C8" s="204">
        <v>100</v>
      </c>
      <c r="D8" s="334"/>
      <c r="E8" s="332"/>
      <c r="F8" s="87">
        <v>100</v>
      </c>
      <c r="G8" s="205">
        <v>0</v>
      </c>
    </row>
    <row r="9" spans="1:7" s="61" customFormat="1" ht="30.75" customHeight="1">
      <c r="A9" s="333"/>
      <c r="B9" s="203" t="s">
        <v>124</v>
      </c>
      <c r="C9" s="204">
        <v>100</v>
      </c>
      <c r="D9" s="334"/>
      <c r="E9" s="332"/>
      <c r="F9" s="87">
        <v>100</v>
      </c>
      <c r="G9" s="205">
        <v>0</v>
      </c>
    </row>
    <row r="10" spans="1:7" s="61" customFormat="1" ht="30.75" customHeight="1">
      <c r="A10" s="333" t="s">
        <v>92</v>
      </c>
      <c r="B10" s="203" t="s">
        <v>125</v>
      </c>
      <c r="C10" s="204">
        <v>100</v>
      </c>
      <c r="D10" s="334" t="s">
        <v>126</v>
      </c>
      <c r="E10" s="332" t="s">
        <v>91</v>
      </c>
      <c r="F10" s="87">
        <v>100</v>
      </c>
      <c r="G10" s="205">
        <v>0</v>
      </c>
    </row>
    <row r="11" spans="1:7" s="61" customFormat="1" ht="30.75" customHeight="1">
      <c r="A11" s="333"/>
      <c r="B11" s="203" t="s">
        <v>127</v>
      </c>
      <c r="C11" s="204">
        <v>100</v>
      </c>
      <c r="D11" s="334"/>
      <c r="E11" s="332"/>
      <c r="F11" s="87">
        <v>100</v>
      </c>
      <c r="G11" s="205">
        <v>0</v>
      </c>
    </row>
    <row r="12" spans="1:7" s="61" customFormat="1" ht="30.75" customHeight="1">
      <c r="A12" s="333"/>
      <c r="B12" s="203" t="s">
        <v>128</v>
      </c>
      <c r="C12" s="204">
        <v>100</v>
      </c>
      <c r="D12" s="334"/>
      <c r="E12" s="332"/>
      <c r="F12" s="87">
        <v>100</v>
      </c>
      <c r="G12" s="205">
        <v>0</v>
      </c>
    </row>
    <row r="13" spans="1:7" s="61" customFormat="1" ht="30.75" customHeight="1">
      <c r="A13" s="333" t="s">
        <v>93</v>
      </c>
      <c r="B13" s="206" t="s">
        <v>105</v>
      </c>
      <c r="C13" s="204">
        <v>100</v>
      </c>
      <c r="D13" s="153" t="s">
        <v>106</v>
      </c>
      <c r="E13" s="332" t="s">
        <v>94</v>
      </c>
      <c r="F13" s="87">
        <v>100</v>
      </c>
      <c r="G13" s="207">
        <v>0</v>
      </c>
    </row>
    <row r="14" spans="1:7" s="61" customFormat="1" ht="30.75" customHeight="1">
      <c r="A14" s="333"/>
      <c r="B14" s="206" t="s">
        <v>107</v>
      </c>
      <c r="C14" s="204">
        <v>100</v>
      </c>
      <c r="D14" s="153" t="s">
        <v>106</v>
      </c>
      <c r="E14" s="332"/>
      <c r="F14" s="87">
        <v>100</v>
      </c>
      <c r="G14" s="207">
        <v>0</v>
      </c>
    </row>
    <row r="15" spans="1:7" s="61" customFormat="1" ht="30.75" customHeight="1">
      <c r="A15" s="333"/>
      <c r="B15" s="206" t="s">
        <v>109</v>
      </c>
      <c r="C15" s="62">
        <v>100</v>
      </c>
      <c r="D15" s="182" t="s">
        <v>106</v>
      </c>
      <c r="E15" s="332"/>
      <c r="F15" s="87">
        <v>100</v>
      </c>
      <c r="G15" s="207">
        <v>0</v>
      </c>
    </row>
    <row r="16" spans="1:7" s="61" customFormat="1" ht="30.75" customHeight="1">
      <c r="A16" s="331" t="s">
        <v>95</v>
      </c>
      <c r="B16" s="203" t="s">
        <v>110</v>
      </c>
      <c r="C16" s="208" t="s">
        <v>103</v>
      </c>
      <c r="D16" s="203" t="s">
        <v>199</v>
      </c>
      <c r="E16" s="332" t="s">
        <v>96</v>
      </c>
      <c r="F16" s="34">
        <v>99.95</v>
      </c>
      <c r="G16" s="155">
        <v>0</v>
      </c>
    </row>
    <row r="17" spans="1:7" s="61" customFormat="1" ht="30.75" customHeight="1">
      <c r="A17" s="331"/>
      <c r="B17" s="203" t="s">
        <v>111</v>
      </c>
      <c r="C17" s="108" t="s">
        <v>112</v>
      </c>
      <c r="D17" s="203" t="s">
        <v>200</v>
      </c>
      <c r="E17" s="332"/>
      <c r="F17" s="34">
        <v>0</v>
      </c>
      <c r="G17" s="155">
        <v>0</v>
      </c>
    </row>
    <row r="18" spans="1:7" s="61" customFormat="1" ht="30.75" customHeight="1">
      <c r="A18" s="331"/>
      <c r="B18" s="203" t="s">
        <v>113</v>
      </c>
      <c r="C18" s="209" t="s">
        <v>114</v>
      </c>
      <c r="D18" s="203" t="s">
        <v>290</v>
      </c>
      <c r="E18" s="332"/>
      <c r="F18" s="34">
        <v>91.37</v>
      </c>
      <c r="G18" s="155">
        <v>0</v>
      </c>
    </row>
    <row r="19" spans="1:7" s="61" customFormat="1" ht="30.75" customHeight="1">
      <c r="A19" s="331"/>
      <c r="B19" s="203" t="s">
        <v>115</v>
      </c>
      <c r="C19" s="108" t="s">
        <v>116</v>
      </c>
      <c r="D19" s="203" t="s">
        <v>201</v>
      </c>
      <c r="E19" s="332"/>
      <c r="F19" s="34">
        <v>61807</v>
      </c>
      <c r="G19" s="210">
        <v>20</v>
      </c>
    </row>
    <row r="20" spans="1:7" s="61" customFormat="1" ht="30.75" customHeight="1">
      <c r="A20" s="331"/>
      <c r="B20" s="203" t="s">
        <v>117</v>
      </c>
      <c r="C20" s="108" t="s">
        <v>116</v>
      </c>
      <c r="D20" s="203" t="s">
        <v>202</v>
      </c>
      <c r="E20" s="332"/>
      <c r="F20" s="34">
        <v>57338</v>
      </c>
      <c r="G20" s="210">
        <v>20</v>
      </c>
    </row>
    <row r="21" spans="1:7" s="61" customFormat="1" ht="30.75" customHeight="1">
      <c r="A21" s="181" t="s">
        <v>97</v>
      </c>
      <c r="B21" s="329" t="s">
        <v>118</v>
      </c>
      <c r="C21" s="329"/>
      <c r="D21" s="329"/>
      <c r="E21" s="98" t="s">
        <v>98</v>
      </c>
      <c r="F21" s="87" t="s">
        <v>226</v>
      </c>
      <c r="G21" s="63">
        <v>0</v>
      </c>
    </row>
    <row r="22" spans="1:7" s="61" customFormat="1" ht="30.75" customHeight="1">
      <c r="A22" s="181" t="s">
        <v>99</v>
      </c>
      <c r="B22" s="329" t="s">
        <v>119</v>
      </c>
      <c r="C22" s="329"/>
      <c r="D22" s="329"/>
      <c r="E22" s="98" t="s">
        <v>98</v>
      </c>
      <c r="F22" s="87" t="s">
        <v>226</v>
      </c>
      <c r="G22" s="63">
        <v>0</v>
      </c>
    </row>
    <row r="23" spans="1:7" s="61" customFormat="1" ht="30.75" customHeight="1" thickBot="1">
      <c r="A23" s="50" t="s">
        <v>100</v>
      </c>
      <c r="B23" s="330" t="s">
        <v>120</v>
      </c>
      <c r="C23" s="330"/>
      <c r="D23" s="330"/>
      <c r="E23" s="51" t="s">
        <v>87</v>
      </c>
      <c r="F23" s="52" t="s">
        <v>226</v>
      </c>
      <c r="G23" s="53">
        <v>0</v>
      </c>
    </row>
    <row r="24" spans="1:7" s="61" customFormat="1" ht="30.75" customHeight="1" thickBot="1">
      <c r="B24" s="64"/>
      <c r="D24" s="327" t="s">
        <v>185</v>
      </c>
      <c r="E24" s="328"/>
      <c r="F24" s="328"/>
      <c r="G24" s="159">
        <v>40</v>
      </c>
    </row>
    <row r="25" spans="1:7" s="61" customFormat="1" ht="12">
      <c r="B25" s="64"/>
      <c r="D25" s="65"/>
      <c r="F25" s="66"/>
      <c r="G25" s="66"/>
    </row>
  </sheetData>
  <sheetProtection password="8BE7" sheet="1" objects="1" scenarios="1" selectLockedCells="1" selectUnlockedCells="1"/>
  <mergeCells count="16">
    <mergeCell ref="A1:G1"/>
    <mergeCell ref="E3:E6"/>
    <mergeCell ref="A7:A9"/>
    <mergeCell ref="D7:D9"/>
    <mergeCell ref="E7:E9"/>
    <mergeCell ref="A10:A12"/>
    <mergeCell ref="D10:D12"/>
    <mergeCell ref="E10:E12"/>
    <mergeCell ref="A13:A15"/>
    <mergeCell ref="E13:E15"/>
    <mergeCell ref="D24:F24"/>
    <mergeCell ref="B22:D22"/>
    <mergeCell ref="B23:D23"/>
    <mergeCell ref="A16:A20"/>
    <mergeCell ref="E16:E20"/>
    <mergeCell ref="B21:D21"/>
  </mergeCells>
  <phoneticPr fontId="7" type="noConversion"/>
  <conditionalFormatting sqref="C3">
    <cfRule type="expression" dxfId="19" priority="3" stopIfTrue="1">
      <formula>C3&lt;&gt;#REF!</formula>
    </cfRule>
  </conditionalFormatting>
  <conditionalFormatting sqref="C4">
    <cfRule type="expression" dxfId="18" priority="2" stopIfTrue="1">
      <formula>C4&lt;&gt;#REF!</formula>
    </cfRule>
  </conditionalFormatting>
  <conditionalFormatting sqref="C5">
    <cfRule type="expression" dxfId="17" priority="1" stopIfTrue="1">
      <formula>C5&lt;&gt;#REF!</formula>
    </cfRule>
  </conditionalFormatting>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H30" sqref="H30"/>
    </sheetView>
  </sheetViews>
  <sheetFormatPr defaultColWidth="8.875" defaultRowHeight="12"/>
  <cols>
    <col min="1" max="1" width="13" style="93" customWidth="1"/>
    <col min="2" max="2" width="47.75" style="65" customWidth="1"/>
    <col min="3" max="3" width="26.125" style="93" customWidth="1"/>
    <col min="4" max="4" width="51.375" style="93" customWidth="1"/>
    <col min="5" max="6" width="17.375" style="93" customWidth="1"/>
    <col min="7" max="7" width="14.75" style="61" customWidth="1"/>
    <col min="8" max="15" width="3.375" style="93" customWidth="1"/>
    <col min="16" max="16384" width="8.875" style="93"/>
  </cols>
  <sheetData>
    <row r="1" spans="1:7" ht="30" customHeight="1" thickBot="1">
      <c r="A1" s="335" t="s">
        <v>54</v>
      </c>
      <c r="B1" s="335"/>
      <c r="C1" s="335"/>
      <c r="D1" s="335"/>
      <c r="E1" s="335"/>
      <c r="F1" s="335"/>
      <c r="G1" s="335"/>
    </row>
    <row r="2" spans="1:7" s="76" customFormat="1" ht="27.75" customHeight="1" thickBot="1">
      <c r="A2" s="118" t="s">
        <v>47</v>
      </c>
      <c r="B2" s="119" t="s">
        <v>48</v>
      </c>
      <c r="C2" s="120" t="s">
        <v>49</v>
      </c>
      <c r="D2" s="120" t="s">
        <v>50</v>
      </c>
      <c r="E2" s="119" t="s">
        <v>51</v>
      </c>
      <c r="F2" s="121" t="s">
        <v>52</v>
      </c>
      <c r="G2" s="122" t="s">
        <v>53</v>
      </c>
    </row>
    <row r="3" spans="1:7" ht="27" customHeight="1">
      <c r="A3" s="351" t="s">
        <v>378</v>
      </c>
      <c r="B3" s="221" t="s">
        <v>385</v>
      </c>
      <c r="C3" s="353" t="s">
        <v>386</v>
      </c>
      <c r="D3" s="352" t="s">
        <v>394</v>
      </c>
      <c r="E3" s="336" t="s">
        <v>129</v>
      </c>
      <c r="F3" s="225">
        <v>99.67</v>
      </c>
      <c r="G3" s="224">
        <v>0</v>
      </c>
    </row>
    <row r="4" spans="1:7" ht="27" customHeight="1">
      <c r="A4" s="333"/>
      <c r="B4" s="191" t="s">
        <v>387</v>
      </c>
      <c r="C4" s="354"/>
      <c r="D4" s="341"/>
      <c r="E4" s="332"/>
      <c r="F4" s="187">
        <v>99.46</v>
      </c>
      <c r="G4" s="186">
        <v>0</v>
      </c>
    </row>
    <row r="5" spans="1:7" ht="27" customHeight="1">
      <c r="A5" s="333" t="s">
        <v>381</v>
      </c>
      <c r="B5" s="191" t="s">
        <v>388</v>
      </c>
      <c r="C5" s="344" t="s">
        <v>172</v>
      </c>
      <c r="D5" s="339" t="s">
        <v>389</v>
      </c>
      <c r="E5" s="332"/>
      <c r="F5" s="152">
        <v>0</v>
      </c>
      <c r="G5" s="186">
        <v>0</v>
      </c>
    </row>
    <row r="6" spans="1:7" ht="27" customHeight="1">
      <c r="A6" s="333"/>
      <c r="B6" s="191" t="s">
        <v>390</v>
      </c>
      <c r="C6" s="345"/>
      <c r="D6" s="339"/>
      <c r="E6" s="332"/>
      <c r="F6" s="152">
        <v>0</v>
      </c>
      <c r="G6" s="186">
        <v>0</v>
      </c>
    </row>
    <row r="7" spans="1:7" ht="27" customHeight="1">
      <c r="A7" s="333" t="s">
        <v>391</v>
      </c>
      <c r="B7" s="191" t="s">
        <v>385</v>
      </c>
      <c r="C7" s="346" t="s">
        <v>380</v>
      </c>
      <c r="D7" s="340" t="s">
        <v>394</v>
      </c>
      <c r="E7" s="332"/>
      <c r="F7" s="187">
        <v>99</v>
      </c>
      <c r="G7" s="186">
        <v>0</v>
      </c>
    </row>
    <row r="8" spans="1:7" ht="27" customHeight="1">
      <c r="A8" s="333"/>
      <c r="B8" s="191" t="s">
        <v>387</v>
      </c>
      <c r="C8" s="347"/>
      <c r="D8" s="341"/>
      <c r="E8" s="332"/>
      <c r="F8" s="187">
        <v>100</v>
      </c>
      <c r="G8" s="186">
        <v>0</v>
      </c>
    </row>
    <row r="9" spans="1:7" ht="27" customHeight="1">
      <c r="A9" s="333" t="s">
        <v>392</v>
      </c>
      <c r="B9" s="191" t="s">
        <v>385</v>
      </c>
      <c r="C9" s="348" t="s">
        <v>393</v>
      </c>
      <c r="D9" s="343" t="s">
        <v>395</v>
      </c>
      <c r="E9" s="332"/>
      <c r="F9" s="187">
        <v>98.85</v>
      </c>
      <c r="G9" s="186">
        <v>0</v>
      </c>
    </row>
    <row r="10" spans="1:7" ht="27" customHeight="1">
      <c r="A10" s="333"/>
      <c r="B10" s="191" t="s">
        <v>387</v>
      </c>
      <c r="C10" s="349"/>
      <c r="D10" s="343"/>
      <c r="E10" s="332"/>
      <c r="F10" s="187">
        <v>98.1</v>
      </c>
      <c r="G10" s="186">
        <v>0</v>
      </c>
    </row>
    <row r="11" spans="1:7" ht="27" customHeight="1">
      <c r="A11" s="333" t="s">
        <v>90</v>
      </c>
      <c r="B11" s="154" t="s">
        <v>209</v>
      </c>
      <c r="C11" s="211">
        <v>100</v>
      </c>
      <c r="D11" s="350" t="s">
        <v>210</v>
      </c>
      <c r="E11" s="332" t="s">
        <v>211</v>
      </c>
      <c r="F11" s="87">
        <v>100</v>
      </c>
      <c r="G11" s="205">
        <v>0</v>
      </c>
    </row>
    <row r="12" spans="1:7" ht="27" customHeight="1">
      <c r="A12" s="333"/>
      <c r="B12" s="154" t="s">
        <v>212</v>
      </c>
      <c r="C12" s="211">
        <v>100</v>
      </c>
      <c r="D12" s="350"/>
      <c r="E12" s="332"/>
      <c r="F12" s="87">
        <v>100</v>
      </c>
      <c r="G12" s="205">
        <v>0</v>
      </c>
    </row>
    <row r="13" spans="1:7" ht="27" customHeight="1">
      <c r="A13" s="333"/>
      <c r="B13" s="154" t="s">
        <v>213</v>
      </c>
      <c r="C13" s="211">
        <v>100</v>
      </c>
      <c r="D13" s="350"/>
      <c r="E13" s="332"/>
      <c r="F13" s="87">
        <v>100</v>
      </c>
      <c r="G13" s="205">
        <v>0</v>
      </c>
    </row>
    <row r="14" spans="1:7" ht="27" customHeight="1">
      <c r="A14" s="333"/>
      <c r="B14" s="154" t="s">
        <v>214</v>
      </c>
      <c r="C14" s="211">
        <v>100</v>
      </c>
      <c r="D14" s="350"/>
      <c r="E14" s="332"/>
      <c r="F14" s="87">
        <v>100</v>
      </c>
      <c r="G14" s="205">
        <v>0</v>
      </c>
    </row>
    <row r="15" spans="1:7" ht="27" customHeight="1">
      <c r="A15" s="333" t="s">
        <v>92</v>
      </c>
      <c r="B15" s="154" t="s">
        <v>215</v>
      </c>
      <c r="C15" s="211">
        <v>100</v>
      </c>
      <c r="D15" s="350" t="s">
        <v>126</v>
      </c>
      <c r="E15" s="332" t="s">
        <v>211</v>
      </c>
      <c r="F15" s="87">
        <v>100</v>
      </c>
      <c r="G15" s="205">
        <v>0</v>
      </c>
    </row>
    <row r="16" spans="1:7" ht="27" customHeight="1">
      <c r="A16" s="333"/>
      <c r="B16" s="154" t="s">
        <v>216</v>
      </c>
      <c r="C16" s="211">
        <v>100</v>
      </c>
      <c r="D16" s="350"/>
      <c r="E16" s="332"/>
      <c r="F16" s="87">
        <v>100</v>
      </c>
      <c r="G16" s="205">
        <v>0</v>
      </c>
    </row>
    <row r="17" spans="1:8" ht="27" customHeight="1">
      <c r="A17" s="333"/>
      <c r="B17" s="154" t="s">
        <v>217</v>
      </c>
      <c r="C17" s="211">
        <v>100</v>
      </c>
      <c r="D17" s="350"/>
      <c r="E17" s="332"/>
      <c r="F17" s="87">
        <v>100</v>
      </c>
      <c r="G17" s="205">
        <v>0</v>
      </c>
    </row>
    <row r="18" spans="1:8" ht="27" customHeight="1">
      <c r="A18" s="333"/>
      <c r="B18" s="154" t="s">
        <v>218</v>
      </c>
      <c r="C18" s="211">
        <v>100</v>
      </c>
      <c r="D18" s="350"/>
      <c r="E18" s="332"/>
      <c r="F18" s="87">
        <v>100</v>
      </c>
      <c r="G18" s="205">
        <v>0</v>
      </c>
    </row>
    <row r="19" spans="1:8" ht="27" customHeight="1">
      <c r="A19" s="333" t="s">
        <v>93</v>
      </c>
      <c r="B19" s="206" t="s">
        <v>130</v>
      </c>
      <c r="C19" s="211">
        <v>100</v>
      </c>
      <c r="D19" s="154" t="s">
        <v>219</v>
      </c>
      <c r="E19" s="332" t="s">
        <v>94</v>
      </c>
      <c r="F19" s="87">
        <v>100</v>
      </c>
      <c r="G19" s="70">
        <v>0</v>
      </c>
    </row>
    <row r="20" spans="1:8" ht="27" customHeight="1">
      <c r="A20" s="333"/>
      <c r="B20" s="206" t="s">
        <v>131</v>
      </c>
      <c r="C20" s="62">
        <v>100</v>
      </c>
      <c r="D20" s="182" t="s">
        <v>106</v>
      </c>
      <c r="E20" s="332"/>
      <c r="F20" s="87">
        <v>100</v>
      </c>
      <c r="G20" s="70">
        <v>0</v>
      </c>
    </row>
    <row r="21" spans="1:8" ht="27" customHeight="1">
      <c r="A21" s="331" t="s">
        <v>95</v>
      </c>
      <c r="B21" s="206" t="s">
        <v>153</v>
      </c>
      <c r="C21" s="98">
        <v>0</v>
      </c>
      <c r="D21" s="182" t="s">
        <v>135</v>
      </c>
      <c r="E21" s="332" t="s">
        <v>96</v>
      </c>
      <c r="F21" s="212">
        <v>0</v>
      </c>
      <c r="G21" s="213">
        <v>0</v>
      </c>
      <c r="H21" s="214"/>
    </row>
    <row r="22" spans="1:8" ht="27" customHeight="1">
      <c r="A22" s="331"/>
      <c r="B22" s="153" t="s">
        <v>132</v>
      </c>
      <c r="C22" s="208" t="s">
        <v>103</v>
      </c>
      <c r="D22" s="203" t="s">
        <v>199</v>
      </c>
      <c r="E22" s="332"/>
      <c r="F22" s="212">
        <v>99.82</v>
      </c>
      <c r="G22" s="213">
        <v>0</v>
      </c>
      <c r="H22" s="214"/>
    </row>
    <row r="23" spans="1:8" ht="27" customHeight="1">
      <c r="A23" s="331"/>
      <c r="B23" s="203" t="s">
        <v>133</v>
      </c>
      <c r="C23" s="108" t="s">
        <v>112</v>
      </c>
      <c r="D23" s="203" t="s">
        <v>200</v>
      </c>
      <c r="E23" s="332"/>
      <c r="F23" s="215">
        <v>0.03</v>
      </c>
      <c r="G23" s="155">
        <v>0</v>
      </c>
      <c r="H23" s="214"/>
    </row>
    <row r="24" spans="1:8" ht="27" customHeight="1">
      <c r="A24" s="331"/>
      <c r="B24" s="203" t="s">
        <v>134</v>
      </c>
      <c r="C24" s="209" t="s">
        <v>114</v>
      </c>
      <c r="D24" s="203" t="s">
        <v>291</v>
      </c>
      <c r="E24" s="332"/>
      <c r="F24" s="34">
        <v>92.6</v>
      </c>
      <c r="G24" s="210">
        <v>50</v>
      </c>
      <c r="H24" s="214"/>
    </row>
    <row r="25" spans="1:8" ht="27" customHeight="1">
      <c r="A25" s="331"/>
      <c r="B25" s="153" t="s">
        <v>115</v>
      </c>
      <c r="C25" s="108" t="s">
        <v>116</v>
      </c>
      <c r="D25" s="203" t="s">
        <v>201</v>
      </c>
      <c r="E25" s="332"/>
      <c r="F25" s="34">
        <v>71540</v>
      </c>
      <c r="G25" s="210">
        <v>20</v>
      </c>
      <c r="H25" s="214"/>
    </row>
    <row r="26" spans="1:8" ht="27" customHeight="1">
      <c r="A26" s="331"/>
      <c r="B26" s="153" t="s">
        <v>117</v>
      </c>
      <c r="C26" s="108" t="s">
        <v>116</v>
      </c>
      <c r="D26" s="203" t="s">
        <v>202</v>
      </c>
      <c r="E26" s="332"/>
      <c r="F26" s="34">
        <v>74460</v>
      </c>
      <c r="G26" s="210">
        <v>20</v>
      </c>
      <c r="H26" s="214"/>
    </row>
    <row r="27" spans="1:8" ht="27" customHeight="1">
      <c r="A27" s="181" t="s">
        <v>97</v>
      </c>
      <c r="B27" s="329" t="s">
        <v>118</v>
      </c>
      <c r="C27" s="329"/>
      <c r="D27" s="329"/>
      <c r="E27" s="98" t="s">
        <v>98</v>
      </c>
      <c r="F27" s="72" t="s">
        <v>225</v>
      </c>
      <c r="G27" s="70">
        <v>0</v>
      </c>
    </row>
    <row r="28" spans="1:8" ht="27" customHeight="1">
      <c r="A28" s="181" t="s">
        <v>99</v>
      </c>
      <c r="B28" s="329" t="s">
        <v>119</v>
      </c>
      <c r="C28" s="329"/>
      <c r="D28" s="329"/>
      <c r="E28" s="98" t="s">
        <v>98</v>
      </c>
      <c r="F28" s="73" t="s">
        <v>225</v>
      </c>
      <c r="G28" s="70">
        <v>0</v>
      </c>
    </row>
    <row r="29" spans="1:8" ht="27" customHeight="1" thickBot="1">
      <c r="A29" s="89" t="s">
        <v>206</v>
      </c>
      <c r="B29" s="342" t="s">
        <v>207</v>
      </c>
      <c r="C29" s="342"/>
      <c r="D29" s="342"/>
      <c r="E29" s="90" t="s">
        <v>208</v>
      </c>
      <c r="F29" s="91" t="s">
        <v>225</v>
      </c>
      <c r="G29" s="92">
        <v>0</v>
      </c>
    </row>
    <row r="30" spans="1:8" ht="27" customHeight="1" thickBot="1">
      <c r="D30" s="337" t="s">
        <v>184</v>
      </c>
      <c r="E30" s="338"/>
      <c r="F30" s="338"/>
      <c r="G30" s="123">
        <v>90</v>
      </c>
    </row>
  </sheetData>
  <sheetProtection password="8BE7" sheet="1" objects="1" scenarios="1" selectLockedCells="1" selectUnlockedCells="1"/>
  <mergeCells count="28">
    <mergeCell ref="A1:G1"/>
    <mergeCell ref="A19:A20"/>
    <mergeCell ref="E19:E20"/>
    <mergeCell ref="A11:A14"/>
    <mergeCell ref="D11:D14"/>
    <mergeCell ref="E11:E14"/>
    <mergeCell ref="A15:A18"/>
    <mergeCell ref="D15:D18"/>
    <mergeCell ref="E15:E18"/>
    <mergeCell ref="A3:A4"/>
    <mergeCell ref="D3:D4"/>
    <mergeCell ref="E3:E10"/>
    <mergeCell ref="A5:A6"/>
    <mergeCell ref="A9:A10"/>
    <mergeCell ref="C3:C4"/>
    <mergeCell ref="D30:F30"/>
    <mergeCell ref="D5:D6"/>
    <mergeCell ref="A7:A8"/>
    <mergeCell ref="D7:D8"/>
    <mergeCell ref="B29:D29"/>
    <mergeCell ref="A21:A26"/>
    <mergeCell ref="D9:D10"/>
    <mergeCell ref="B27:D27"/>
    <mergeCell ref="B28:D28"/>
    <mergeCell ref="E21:E26"/>
    <mergeCell ref="C5:C6"/>
    <mergeCell ref="C7:C8"/>
    <mergeCell ref="C9:C10"/>
  </mergeCells>
  <phoneticPr fontId="7" type="noConversion"/>
  <conditionalFormatting sqref="C3 C5">
    <cfRule type="expression" dxfId="16" priority="2" stopIfTrue="1">
      <formula>C3&lt;&gt;#REF!</formula>
    </cfRule>
  </conditionalFormatting>
  <conditionalFormatting sqref="C7">
    <cfRule type="expression" dxfId="15" priority="1" stopIfTrue="1">
      <formula>C7&lt;&gt;#REF!</formula>
    </cfRule>
  </conditionalFormatting>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zoomScaleNormal="100" workbookViewId="0">
      <selection activeCell="H30" sqref="H30"/>
    </sheetView>
  </sheetViews>
  <sheetFormatPr defaultColWidth="8.875" defaultRowHeight="13.5"/>
  <cols>
    <col min="1" max="1" width="14.75" style="79" customWidth="1"/>
    <col min="2" max="2" width="53.125" style="79" customWidth="1"/>
    <col min="3" max="3" width="29.5" style="79" customWidth="1"/>
    <col min="4" max="4" width="47.75" style="79" customWidth="1"/>
    <col min="5" max="5" width="10.875" style="79" customWidth="1"/>
    <col min="6" max="6" width="22.75" style="69" customWidth="1"/>
    <col min="7" max="7" width="10" style="69" customWidth="1"/>
    <col min="8" max="18" width="3.125" style="79" customWidth="1"/>
    <col min="19" max="16384" width="8.875" style="79"/>
  </cols>
  <sheetData>
    <row r="1" spans="1:7" ht="28.5" customHeight="1" thickBot="1">
      <c r="A1" s="335" t="s">
        <v>55</v>
      </c>
      <c r="B1" s="335"/>
      <c r="C1" s="335"/>
      <c r="D1" s="335"/>
      <c r="E1" s="335"/>
      <c r="F1" s="335"/>
      <c r="G1" s="335"/>
    </row>
    <row r="2" spans="1:7" s="76" customFormat="1" ht="26.25" customHeight="1" thickBot="1">
      <c r="A2" s="118" t="s">
        <v>47</v>
      </c>
      <c r="B2" s="119" t="s">
        <v>48</v>
      </c>
      <c r="C2" s="120" t="s">
        <v>49</v>
      </c>
      <c r="D2" s="120" t="s">
        <v>50</v>
      </c>
      <c r="E2" s="119" t="s">
        <v>51</v>
      </c>
      <c r="F2" s="121" t="s">
        <v>52</v>
      </c>
      <c r="G2" s="122" t="s">
        <v>53</v>
      </c>
    </row>
    <row r="3" spans="1:7" s="77" customFormat="1" ht="27" customHeight="1">
      <c r="A3" s="355" t="s">
        <v>396</v>
      </c>
      <c r="B3" s="151" t="s">
        <v>397</v>
      </c>
      <c r="C3" s="360" t="s">
        <v>380</v>
      </c>
      <c r="D3" s="352" t="s">
        <v>394</v>
      </c>
      <c r="E3" s="356" t="s">
        <v>283</v>
      </c>
      <c r="F3" s="226">
        <v>97.3</v>
      </c>
      <c r="G3" s="227">
        <v>0</v>
      </c>
    </row>
    <row r="4" spans="1:7" s="77" customFormat="1" ht="27" customHeight="1">
      <c r="A4" s="333"/>
      <c r="B4" s="153" t="s">
        <v>398</v>
      </c>
      <c r="C4" s="347"/>
      <c r="D4" s="341"/>
      <c r="E4" s="332"/>
      <c r="F4" s="189">
        <v>98.93</v>
      </c>
      <c r="G4" s="188">
        <v>0</v>
      </c>
    </row>
    <row r="5" spans="1:7" s="77" customFormat="1" ht="27" customHeight="1">
      <c r="A5" s="333" t="s">
        <v>381</v>
      </c>
      <c r="B5" s="153" t="s">
        <v>399</v>
      </c>
      <c r="C5" s="344" t="s">
        <v>172</v>
      </c>
      <c r="D5" s="339" t="s">
        <v>389</v>
      </c>
      <c r="E5" s="332"/>
      <c r="F5" s="190">
        <v>0</v>
      </c>
      <c r="G5" s="188">
        <v>0</v>
      </c>
    </row>
    <row r="6" spans="1:7" s="77" customFormat="1" ht="27" customHeight="1">
      <c r="A6" s="333"/>
      <c r="B6" s="153" t="s">
        <v>400</v>
      </c>
      <c r="C6" s="345"/>
      <c r="D6" s="339"/>
      <c r="E6" s="332"/>
      <c r="F6" s="190">
        <v>0</v>
      </c>
      <c r="G6" s="188">
        <v>0</v>
      </c>
    </row>
    <row r="7" spans="1:7" s="77" customFormat="1" ht="27" customHeight="1">
      <c r="A7" s="357" t="s">
        <v>391</v>
      </c>
      <c r="B7" s="154" t="s">
        <v>397</v>
      </c>
      <c r="C7" s="346" t="s">
        <v>380</v>
      </c>
      <c r="D7" s="340" t="s">
        <v>383</v>
      </c>
      <c r="E7" s="332"/>
      <c r="F7" s="189">
        <v>99.4</v>
      </c>
      <c r="G7" s="188">
        <v>0</v>
      </c>
    </row>
    <row r="8" spans="1:7" s="77" customFormat="1" ht="27" customHeight="1">
      <c r="A8" s="358"/>
      <c r="B8" s="154" t="s">
        <v>398</v>
      </c>
      <c r="C8" s="347"/>
      <c r="D8" s="341"/>
      <c r="E8" s="332"/>
      <c r="F8" s="189">
        <v>98.1</v>
      </c>
      <c r="G8" s="188">
        <v>0</v>
      </c>
    </row>
    <row r="9" spans="1:7" s="77" customFormat="1" ht="27" customHeight="1">
      <c r="A9" s="333" t="s">
        <v>392</v>
      </c>
      <c r="B9" s="153" t="s">
        <v>397</v>
      </c>
      <c r="C9" s="359" t="s">
        <v>393</v>
      </c>
      <c r="D9" s="343" t="s">
        <v>401</v>
      </c>
      <c r="E9" s="332"/>
      <c r="F9" s="189">
        <v>97.06</v>
      </c>
      <c r="G9" s="188">
        <v>0</v>
      </c>
    </row>
    <row r="10" spans="1:7" s="77" customFormat="1" ht="27" customHeight="1">
      <c r="A10" s="333"/>
      <c r="B10" s="153" t="s">
        <v>398</v>
      </c>
      <c r="C10" s="359"/>
      <c r="D10" s="343"/>
      <c r="E10" s="332"/>
      <c r="F10" s="189">
        <v>98.37</v>
      </c>
      <c r="G10" s="188">
        <v>0</v>
      </c>
    </row>
    <row r="11" spans="1:7" s="77" customFormat="1" ht="27" customHeight="1">
      <c r="A11" s="333" t="s">
        <v>90</v>
      </c>
      <c r="B11" s="154" t="s">
        <v>136</v>
      </c>
      <c r="C11" s="184">
        <v>100</v>
      </c>
      <c r="D11" s="334" t="s">
        <v>104</v>
      </c>
      <c r="E11" s="332" t="s">
        <v>91</v>
      </c>
      <c r="F11" s="87">
        <v>100</v>
      </c>
      <c r="G11" s="141">
        <v>0</v>
      </c>
    </row>
    <row r="12" spans="1:7" s="77" customFormat="1" ht="27" customHeight="1">
      <c r="A12" s="333"/>
      <c r="B12" s="154" t="s">
        <v>137</v>
      </c>
      <c r="C12" s="184">
        <v>100</v>
      </c>
      <c r="D12" s="334"/>
      <c r="E12" s="332"/>
      <c r="F12" s="87">
        <v>100</v>
      </c>
      <c r="G12" s="141">
        <v>0</v>
      </c>
    </row>
    <row r="13" spans="1:7" s="77" customFormat="1" ht="27" customHeight="1">
      <c r="A13" s="333"/>
      <c r="B13" s="154" t="s">
        <v>138</v>
      </c>
      <c r="C13" s="184">
        <v>100</v>
      </c>
      <c r="D13" s="334"/>
      <c r="E13" s="332"/>
      <c r="F13" s="87">
        <v>100</v>
      </c>
      <c r="G13" s="141">
        <v>0</v>
      </c>
    </row>
    <row r="14" spans="1:7" s="77" customFormat="1" ht="27" customHeight="1">
      <c r="A14" s="333"/>
      <c r="B14" s="154" t="s">
        <v>139</v>
      </c>
      <c r="C14" s="184">
        <v>100</v>
      </c>
      <c r="D14" s="334"/>
      <c r="E14" s="332"/>
      <c r="F14" s="87">
        <v>100</v>
      </c>
      <c r="G14" s="141">
        <v>0</v>
      </c>
    </row>
    <row r="15" spans="1:7" s="77" customFormat="1" ht="27" customHeight="1">
      <c r="A15" s="333" t="s">
        <v>92</v>
      </c>
      <c r="B15" s="154" t="s">
        <v>140</v>
      </c>
      <c r="C15" s="184">
        <v>100</v>
      </c>
      <c r="D15" s="334" t="s">
        <v>220</v>
      </c>
      <c r="E15" s="332" t="s">
        <v>91</v>
      </c>
      <c r="F15" s="87">
        <v>100</v>
      </c>
      <c r="G15" s="141">
        <v>0</v>
      </c>
    </row>
    <row r="16" spans="1:7" s="77" customFormat="1" ht="27" customHeight="1">
      <c r="A16" s="333"/>
      <c r="B16" s="154" t="s">
        <v>141</v>
      </c>
      <c r="C16" s="184">
        <v>100</v>
      </c>
      <c r="D16" s="334"/>
      <c r="E16" s="332"/>
      <c r="F16" s="189" t="s">
        <v>328</v>
      </c>
      <c r="G16" s="155">
        <v>-10</v>
      </c>
    </row>
    <row r="17" spans="1:8" s="77" customFormat="1" ht="27" customHeight="1">
      <c r="A17" s="333"/>
      <c r="B17" s="154" t="s">
        <v>142</v>
      </c>
      <c r="C17" s="184">
        <v>100</v>
      </c>
      <c r="D17" s="334"/>
      <c r="E17" s="332"/>
      <c r="F17" s="87">
        <v>100</v>
      </c>
      <c r="G17" s="141">
        <v>0</v>
      </c>
    </row>
    <row r="18" spans="1:8" s="77" customFormat="1" ht="27" customHeight="1">
      <c r="A18" s="333"/>
      <c r="B18" s="154" t="s">
        <v>221</v>
      </c>
      <c r="C18" s="184">
        <v>100</v>
      </c>
      <c r="D18" s="334"/>
      <c r="E18" s="332"/>
      <c r="F18" s="87">
        <v>100</v>
      </c>
      <c r="G18" s="141">
        <v>0</v>
      </c>
    </row>
    <row r="19" spans="1:8" s="77" customFormat="1" ht="27" customHeight="1">
      <c r="A19" s="333" t="s">
        <v>93</v>
      </c>
      <c r="B19" s="216" t="s">
        <v>300</v>
      </c>
      <c r="C19" s="184">
        <v>100</v>
      </c>
      <c r="D19" s="153" t="s">
        <v>106</v>
      </c>
      <c r="E19" s="332" t="s">
        <v>94</v>
      </c>
      <c r="F19" s="87" t="s">
        <v>310</v>
      </c>
      <c r="G19" s="217">
        <v>-40</v>
      </c>
      <c r="H19" s="218"/>
    </row>
    <row r="20" spans="1:8" s="77" customFormat="1" ht="27" customHeight="1">
      <c r="A20" s="333"/>
      <c r="B20" s="216" t="s">
        <v>301</v>
      </c>
      <c r="C20" s="62">
        <v>100</v>
      </c>
      <c r="D20" s="182" t="s">
        <v>106</v>
      </c>
      <c r="E20" s="332"/>
      <c r="F20" s="87">
        <v>100</v>
      </c>
      <c r="G20" s="219">
        <v>0</v>
      </c>
    </row>
    <row r="21" spans="1:8" s="77" customFormat="1" ht="27" customHeight="1">
      <c r="A21" s="331" t="s">
        <v>95</v>
      </c>
      <c r="B21" s="206" t="s">
        <v>222</v>
      </c>
      <c r="C21" s="98">
        <v>0</v>
      </c>
      <c r="D21" s="182" t="s">
        <v>135</v>
      </c>
      <c r="E21" s="332" t="s">
        <v>96</v>
      </c>
      <c r="F21" s="212">
        <v>0</v>
      </c>
      <c r="G21" s="213">
        <v>0</v>
      </c>
    </row>
    <row r="22" spans="1:8" s="77" customFormat="1" ht="27" customHeight="1">
      <c r="A22" s="331"/>
      <c r="B22" s="153" t="s">
        <v>132</v>
      </c>
      <c r="C22" s="208" t="s">
        <v>108</v>
      </c>
      <c r="D22" s="203" t="s">
        <v>199</v>
      </c>
      <c r="E22" s="332"/>
      <c r="F22" s="34" t="s">
        <v>344</v>
      </c>
      <c r="G22" s="213">
        <v>0</v>
      </c>
    </row>
    <row r="23" spans="1:8" s="77" customFormat="1" ht="27" customHeight="1">
      <c r="A23" s="331"/>
      <c r="B23" s="203" t="s">
        <v>133</v>
      </c>
      <c r="C23" s="108" t="s">
        <v>112</v>
      </c>
      <c r="D23" s="203" t="s">
        <v>200</v>
      </c>
      <c r="E23" s="332"/>
      <c r="F23" s="34" t="s">
        <v>343</v>
      </c>
      <c r="G23" s="213">
        <v>0</v>
      </c>
    </row>
    <row r="24" spans="1:8" s="77" customFormat="1" ht="33.75" customHeight="1">
      <c r="A24" s="331"/>
      <c r="B24" s="203" t="s">
        <v>134</v>
      </c>
      <c r="C24" s="209" t="s">
        <v>114</v>
      </c>
      <c r="D24" s="203" t="s">
        <v>294</v>
      </c>
      <c r="E24" s="332"/>
      <c r="F24" s="34" t="s">
        <v>478</v>
      </c>
      <c r="G24" s="220" t="s">
        <v>325</v>
      </c>
    </row>
    <row r="25" spans="1:8" s="77" customFormat="1" ht="27" customHeight="1">
      <c r="A25" s="331"/>
      <c r="B25" s="153" t="s">
        <v>292</v>
      </c>
      <c r="C25" s="108" t="s">
        <v>116</v>
      </c>
      <c r="D25" s="203" t="s">
        <v>223</v>
      </c>
      <c r="E25" s="332"/>
      <c r="F25" s="34" t="s">
        <v>346</v>
      </c>
      <c r="G25" s="220" t="s">
        <v>326</v>
      </c>
    </row>
    <row r="26" spans="1:8" s="77" customFormat="1" ht="27" customHeight="1">
      <c r="A26" s="331"/>
      <c r="B26" s="153" t="s">
        <v>293</v>
      </c>
      <c r="C26" s="108" t="s">
        <v>116</v>
      </c>
      <c r="D26" s="203" t="s">
        <v>224</v>
      </c>
      <c r="E26" s="332"/>
      <c r="F26" s="34" t="s">
        <v>345</v>
      </c>
      <c r="G26" s="220" t="s">
        <v>326</v>
      </c>
    </row>
    <row r="27" spans="1:8" s="77" customFormat="1" ht="27" customHeight="1">
      <c r="A27" s="181" t="s">
        <v>97</v>
      </c>
      <c r="B27" s="329" t="s">
        <v>118</v>
      </c>
      <c r="C27" s="329"/>
      <c r="D27" s="329"/>
      <c r="E27" s="98" t="s">
        <v>98</v>
      </c>
      <c r="F27" s="75" t="s">
        <v>225</v>
      </c>
      <c r="G27" s="141">
        <v>0</v>
      </c>
    </row>
    <row r="28" spans="1:8" s="77" customFormat="1" ht="27" customHeight="1">
      <c r="A28" s="181" t="s">
        <v>99</v>
      </c>
      <c r="B28" s="329" t="s">
        <v>119</v>
      </c>
      <c r="C28" s="329"/>
      <c r="D28" s="329"/>
      <c r="E28" s="98" t="s">
        <v>98</v>
      </c>
      <c r="F28" s="73" t="s">
        <v>225</v>
      </c>
      <c r="G28" s="141">
        <v>0</v>
      </c>
    </row>
    <row r="29" spans="1:8" s="77" customFormat="1" ht="27" customHeight="1" thickBot="1">
      <c r="A29" s="50" t="s">
        <v>100</v>
      </c>
      <c r="B29" s="330" t="s">
        <v>120</v>
      </c>
      <c r="C29" s="330"/>
      <c r="D29" s="330"/>
      <c r="E29" s="51" t="s">
        <v>87</v>
      </c>
      <c r="F29" s="52" t="s">
        <v>225</v>
      </c>
      <c r="G29" s="142">
        <v>0</v>
      </c>
    </row>
    <row r="30" spans="1:8" ht="27" customHeight="1" thickBot="1">
      <c r="D30" s="337" t="s">
        <v>183</v>
      </c>
      <c r="E30" s="338"/>
      <c r="F30" s="338"/>
      <c r="G30" s="140">
        <v>130</v>
      </c>
    </row>
  </sheetData>
  <sheetProtection password="8BE7" sheet="1" objects="1" scenarios="1" selectLockedCells="1" selectUnlockedCells="1"/>
  <mergeCells count="28">
    <mergeCell ref="E15:E18"/>
    <mergeCell ref="E3:E10"/>
    <mergeCell ref="A7:A8"/>
    <mergeCell ref="D7:D8"/>
    <mergeCell ref="A9:A10"/>
    <mergeCell ref="C9:C10"/>
    <mergeCell ref="D9:D10"/>
    <mergeCell ref="A5:A6"/>
    <mergeCell ref="D5:D6"/>
    <mergeCell ref="C3:C4"/>
    <mergeCell ref="C5:C6"/>
    <mergeCell ref="C7:C8"/>
    <mergeCell ref="D30:F30"/>
    <mergeCell ref="B27:D27"/>
    <mergeCell ref="B28:D28"/>
    <mergeCell ref="B29:D29"/>
    <mergeCell ref="A1:G1"/>
    <mergeCell ref="A19:A20"/>
    <mergeCell ref="E19:E20"/>
    <mergeCell ref="A11:A14"/>
    <mergeCell ref="D11:D14"/>
    <mergeCell ref="E11:E14"/>
    <mergeCell ref="A15:A18"/>
    <mergeCell ref="A21:A26"/>
    <mergeCell ref="E21:E26"/>
    <mergeCell ref="A3:A4"/>
    <mergeCell ref="D3:D4"/>
    <mergeCell ref="D15:D18"/>
  </mergeCells>
  <phoneticPr fontId="7" type="noConversion"/>
  <conditionalFormatting sqref="C5 C3">
    <cfRule type="expression" dxfId="14" priority="3" stopIfTrue="1">
      <formula>C3&lt;&gt;#REF!</formula>
    </cfRule>
  </conditionalFormatting>
  <conditionalFormatting sqref="C7">
    <cfRule type="expression" dxfId="13" priority="1" stopIfTrue="1">
      <formula>C7&lt;&gt;#REF!</formula>
    </cfRule>
  </conditionalFormatting>
  <pageMargins left="0.7" right="0.7" top="0.75" bottom="0.75" header="0.3" footer="0.3"/>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vt:i4>
      </vt:variant>
    </vt:vector>
  </HeadingPairs>
  <TitlesOfParts>
    <vt:vector size="18" baseType="lpstr">
      <vt:lpstr>Cover封面</vt:lpstr>
      <vt:lpstr>自用汇总隐藏</vt:lpstr>
      <vt:lpstr>Cover 封面</vt:lpstr>
      <vt:lpstr>Result结果</vt:lpstr>
      <vt:lpstr>Summary考核结果</vt:lpstr>
      <vt:lpstr>Details专业考核</vt:lpstr>
      <vt:lpstr>一部指标</vt:lpstr>
      <vt:lpstr>二部指标</vt:lpstr>
      <vt:lpstr>三部指标</vt:lpstr>
      <vt:lpstr>四部指标</vt:lpstr>
      <vt:lpstr>热电指标</vt:lpstr>
      <vt:lpstr>港储指标</vt:lpstr>
      <vt:lpstr>公用指标</vt:lpstr>
      <vt:lpstr>质检指标</vt:lpstr>
      <vt:lpstr>电气指标</vt:lpstr>
      <vt:lpstr>仪控指标</vt:lpstr>
      <vt:lpstr>检修指标</vt:lpstr>
      <vt:lpstr>Details专业考核!Print_Titles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2020-05-14T07:26:37Z</dcterms:modified>
</cp:coreProperties>
</file>