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charset val="134"/>
          </rPr>
          <t>100*12=1200</t>
        </r>
      </text>
    </comment>
    <comment ref="F6" authorId="0">
      <text>
        <r>
          <rPr>
            <b/>
            <sz val="9"/>
            <color indexed="81"/>
            <rFont val="宋体"/>
            <charset val="134"/>
          </rPr>
          <t>100*3=300</t>
        </r>
      </text>
    </comment>
    <comment ref="F7" authorId="0">
      <text>
        <r>
          <rPr>
            <sz val="9"/>
            <color indexed="81"/>
            <rFont val="宋体"/>
            <family val="3"/>
            <charset val="134"/>
          </rPr>
          <t>50%*2</t>
        </r>
      </text>
    </comment>
  </commentList>
</comments>
</file>

<file path=xl/comments2.xml><?xml version="1.0" encoding="utf-8"?>
<comments xmlns="http://schemas.openxmlformats.org/spreadsheetml/2006/main">
  <authors>
    <author>作者</author>
  </authors>
  <commentList>
    <comment ref="F18" authorId="0">
      <text>
        <r>
          <rPr>
            <b/>
            <sz val="9"/>
            <color indexed="81"/>
            <rFont val="宋体"/>
            <family val="3"/>
            <charset val="134"/>
          </rPr>
          <t>8月31日，灵活焦化装置SA401-T406增稠溢流罐浆液污水氨氮95.4mg/L，超出内控标准50mg/L。</t>
        </r>
      </text>
    </comment>
  </commentList>
</comments>
</file>

<file path=xl/sharedStrings.xml><?xml version="1.0" encoding="utf-8"?>
<sst xmlns="http://schemas.openxmlformats.org/spreadsheetml/2006/main" count="885" uniqueCount="427">
  <si>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</si>
  <si>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</si>
  <si>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</si>
  <si>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</si>
  <si>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</si>
  <si>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</si>
  <si>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</si>
  <si>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</si>
  <si>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</si>
  <si>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</si>
  <si>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</si>
  <si>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</si>
  <si>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</si>
  <si>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</si>
  <si>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</si>
  <si>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</si>
  <si>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</si>
  <si>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</si>
  <si>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</si>
  <si>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</si>
  <si>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</si>
  <si>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</si>
  <si>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</si>
  <si>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</si>
  <si>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</si>
  <si>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</si>
  <si>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</si>
  <si>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</si>
  <si>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</si>
  <si>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</si>
  <si>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</si>
  <si>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</si>
  <si>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</si>
  <si>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</si>
  <si>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</si>
  <si>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</si>
  <si>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</si>
  <si>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</si>
  <si>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</si>
  <si>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</si>
  <si>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</si>
  <si>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</si>
  <si>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</si>
  <si>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</si>
  <si>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</si>
  <si>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</si>
  <si>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</si>
  <si>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</si>
  <si>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</si>
  <si>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</si>
  <si>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</si>
  <si>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</si>
  <si>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</si>
  <si>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</si>
  <si>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</si>
  <si>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</si>
  <si>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</si>
  <si>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</si>
  <si>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</si>
  <si>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</si>
  <si>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</si>
  <si>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</si>
  <si>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</si>
  <si>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</si>
  <si>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</si>
  <si>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</si>
  <si>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</si>
  <si>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</si>
  <si>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</si>
  <si>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</si>
  <si>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</si>
  <si>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</si>
  <si>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</si>
  <si>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</si>
  <si>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</si>
  <si>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</si>
  <si>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</si>
  <si>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</si>
  <si>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</si>
  <si>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</si>
  <si>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</si>
  <si>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</si>
  <si>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</si>
  <si>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</si>
  <si>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</si>
  <si>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</si>
  <si>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</si>
  <si>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</si>
  <si>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</si>
  <si>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</si>
  <si>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</si>
  <si>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</si>
  <si>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</si>
  <si>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</si>
  <si>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</si>
  <si>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</si>
  <si>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</si>
  <si>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</si>
  <si>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</si>
  <si>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</si>
  <si>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</si>
  <si>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</si>
  <si>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</si>
  <si>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</si>
  <si>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</si>
  <si>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</si>
  <si>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</si>
  <si>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</si>
  <si>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</si>
  <si>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</si>
  <si>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</si>
  <si>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</si>
  <si>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</si>
  <si>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</si>
  <si>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</si>
  <si>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</si>
  <si>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</si>
  <si>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</si>
  <si>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</si>
  <si>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</si>
  <si>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</si>
  <si>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</si>
  <si>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</si>
  <si>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</si>
  <si>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</si>
  <si>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</si>
  <si>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</si>
  <si>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</si>
  <si>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</si>
  <si>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</si>
  <si>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</si>
  <si>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</si>
  <si>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</si>
  <si>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</si>
  <si>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</si>
  <si>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</si>
  <si>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</si>
  <si>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</si>
  <si>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</si>
  <si>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</si>
  <si>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</si>
  <si>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</si>
  <si>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No.3 Refinery Dept.
炼油三部</t>
  </si>
  <si>
    <t>Port and Storage Dept.
港务储运部</t>
  </si>
  <si>
    <t>No.4 Refinery Dept.
炼油四部</t>
  </si>
  <si>
    <t>Utilities Dept.
公用工程部</t>
  </si>
  <si>
    <t>Power Dept.
热电部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</si>
  <si>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</si>
  <si>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</si>
  <si>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</si>
  <si>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</si>
  <si>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</si>
  <si>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</si>
  <si>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</si>
  <si>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</si>
  <si>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</si>
  <si>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</si>
  <si>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</si>
  <si>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</si>
  <si>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</si>
  <si>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</si>
  <si>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</si>
  <si>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</si>
  <si>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</si>
  <si>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</si>
  <si>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</si>
  <si>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</si>
  <si>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</si>
  <si>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</si>
  <si>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</si>
  <si>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</si>
  <si>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</si>
  <si>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</si>
  <si>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</si>
  <si>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</si>
  <si>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</si>
  <si>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</si>
  <si>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</si>
  <si>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</si>
  <si>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</si>
  <si>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</si>
  <si>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</si>
  <si>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</si>
  <si>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</si>
  <si>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</si>
  <si>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</si>
  <si>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</si>
  <si>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</si>
  <si>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</si>
  <si>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</si>
  <si>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</si>
  <si>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</si>
  <si>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</si>
  <si>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</si>
  <si>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</si>
  <si>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</si>
  <si>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</si>
  <si>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</si>
  <si>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</si>
  <si>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</si>
  <si>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</si>
  <si>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</si>
  <si>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</si>
  <si>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</si>
  <si>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</si>
  <si>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</si>
  <si>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</si>
  <si>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</si>
  <si>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</si>
  <si>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</si>
  <si>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</si>
  <si>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</si>
  <si>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</si>
  <si>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</si>
  <si>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</si>
  <si>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</si>
  <si>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</si>
  <si>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</si>
  <si>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</si>
  <si>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</si>
  <si>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</si>
  <si>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</si>
  <si>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</si>
  <si>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</si>
  <si>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</si>
  <si>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</si>
  <si>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</si>
  <si>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</si>
  <si>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</si>
  <si>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</si>
  <si>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</si>
  <si>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</si>
  <si>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</si>
  <si>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</si>
  <si>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</si>
  <si>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</si>
  <si>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</si>
  <si>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</si>
  <si>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</si>
  <si>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</si>
  <si>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</si>
  <si>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</si>
  <si>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</si>
  <si>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</si>
  <si>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</si>
  <si>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</si>
  <si>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</si>
  <si>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</si>
  <si>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</si>
  <si>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</si>
  <si>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</si>
  <si>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</si>
  <si>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</si>
  <si>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</si>
  <si>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</si>
  <si>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HR Dept.
人力资源部</t>
  </si>
  <si>
    <t>HSE Dept.
HSE管理部</t>
  </si>
  <si>
    <t>Quality Analysis Dept.
质量检验部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</si>
  <si>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</si>
  <si>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</si>
  <si>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</si>
  <si>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</si>
  <si>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</si>
  <si>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</si>
  <si>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</si>
  <si>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</si>
  <si>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</si>
  <si>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</si>
  <si>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</si>
  <si>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</si>
  <si>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</si>
  <si>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</si>
  <si>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</si>
  <si>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</si>
  <si>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</si>
  <si>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</si>
  <si>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</si>
  <si>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</si>
  <si>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</si>
  <si>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</si>
  <si>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</si>
  <si>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</si>
  <si>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</si>
  <si>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</si>
  <si>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</si>
  <si>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</si>
  <si>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</si>
  <si>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</si>
  <si>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</si>
  <si>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</si>
  <si>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</si>
  <si>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</si>
  <si>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</si>
  <si>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</si>
  <si>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</si>
  <si>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</si>
  <si>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</si>
  <si>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</si>
  <si>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</si>
  <si>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</si>
  <si>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</si>
  <si>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</si>
  <si>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</si>
  <si>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</si>
  <si>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</si>
  <si>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</si>
  <si>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</si>
  <si>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</si>
  <si>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</si>
  <si>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</si>
  <si>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</si>
  <si>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</si>
  <si>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</si>
  <si>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</si>
  <si>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</si>
  <si>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Instrument Control Dept.
仪表控制部</t>
  </si>
  <si>
    <t>No.1 Refinery Dept.
炼油一部</t>
  </si>
  <si>
    <t>No.2 Refinery Dept.
炼油二部</t>
  </si>
  <si>
    <t>Electrical Operation Dept.
电气运行部</t>
  </si>
  <si>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</si>
  <si>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</si>
  <si>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</si>
  <si>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</si>
  <si>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</si>
  <si>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</si>
  <si>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t>VI-24</t>
  </si>
  <si>
    <t>VI-19</t>
  </si>
  <si>
    <t>8月25日因仪表检修重整再生单元停车未及时汇报调度。</t>
  </si>
  <si>
    <t>8月26日电站凝汽器冷却水泵等多台设备跳停，热电汇报信息不完整。</t>
  </si>
  <si>
    <t>I-1</t>
    <phoneticPr fontId="11" type="noConversion"/>
  </si>
  <si>
    <t>质检部本月对非标产品进行多次小调试验，及时报送结果，给优化提供数据支撑。</t>
    <phoneticPr fontId="11" type="noConversion"/>
  </si>
  <si>
    <t>8月5日，港储部克服恶劣天气困难，单点连续两船原油卸船，避免了船舶滞期产生额外费用。</t>
    <phoneticPr fontId="11" type="noConversion"/>
  </si>
  <si>
    <t>VI-44</t>
  </si>
  <si>
    <t>8月3日一部班长白班交班未确认。</t>
    <phoneticPr fontId="11" type="noConversion"/>
  </si>
  <si>
    <t>8月26日二部煤柴油班长夜班接班未确认。</t>
    <phoneticPr fontId="11" type="noConversion"/>
  </si>
  <si>
    <t>8月1日港储部班长夜班接班未确认。</t>
    <phoneticPr fontId="11" type="noConversion"/>
  </si>
  <si>
    <t>8月2日四部硫磺班长夜班交班未确认。</t>
    <phoneticPr fontId="11" type="noConversion"/>
  </si>
  <si>
    <t>7-10月免考</t>
    <phoneticPr fontId="11" type="noConversion"/>
  </si>
  <si>
    <t>VIII-36</t>
  </si>
  <si>
    <t>VIII-34</t>
  </si>
  <si>
    <t>8月11日迟报部门安全管理经验。</t>
  </si>
  <si>
    <t>8月27日未参加HSE周例会。</t>
  </si>
  <si>
    <t>VIII-10</t>
  </si>
  <si>
    <t>VIII-107</t>
  </si>
  <si>
    <t>VIII-129</t>
  </si>
  <si>
    <t>VIII-56</t>
  </si>
  <si>
    <t>VIII-51</t>
    <phoneticPr fontId="11" type="noConversion"/>
  </si>
  <si>
    <t>VIII-52</t>
    <phoneticPr fontId="11" type="noConversion"/>
  </si>
  <si>
    <t>VIII-75</t>
    <phoneticPr fontId="11" type="noConversion"/>
  </si>
  <si>
    <t>8月18日，2#锅炉送料风机A/B/C冷却水管线装法兰动火作业许可证，作业人未签字。</t>
    <phoneticPr fontId="11" type="noConversion"/>
  </si>
  <si>
    <t>8月13日，化水生活污水使用罐车向污水处理场污水提升池倾倒污水作业，化水一名人员现场使用手机。</t>
    <phoneticPr fontId="11" type="noConversion"/>
  </si>
  <si>
    <t>8月13日，污水处理场污水提升池倾倒污水，罐车未办理进入生产装置区机动车辆特别通行证进行作业。</t>
    <phoneticPr fontId="11" type="noConversion"/>
  </si>
  <si>
    <t>8月24日配合处理4800L废润滑油，抽至4210罐区地下污油罐。</t>
    <phoneticPr fontId="11" type="noConversion"/>
  </si>
  <si>
    <t>8月12日，4208罐区东面污水提升池污水管道阀门处地面漏有较多的油水，污染土壤。</t>
    <phoneticPr fontId="11" type="noConversion"/>
  </si>
  <si>
    <t>8月24日，D550B装剂作业，现场吊车指挥人员未按规定穿戴明显标志。</t>
    <phoneticPr fontId="11" type="noConversion"/>
  </si>
  <si>
    <t>8月18日，2#锅炉炉膛受限空间作业，作业许可证存在以下问题：作业批准人未填写批准时间，作业审核人的审核时间在开始作业时间之后。</t>
    <phoneticPr fontId="11" type="noConversion"/>
  </si>
  <si>
    <t>II-35</t>
    <phoneticPr fontId="11" type="noConversion"/>
  </si>
  <si>
    <t>年休假天数计算错误。</t>
    <phoneticPr fontId="11" type="noConversion"/>
  </si>
  <si>
    <t>岗位职责履行不到位，重点工作办理不力。</t>
    <phoneticPr fontId="11" type="noConversion"/>
  </si>
  <si>
    <t>II-32</t>
    <phoneticPr fontId="11" type="noConversion"/>
  </si>
  <si>
    <t>7月31日，HSE管理部PMC消防员违规携带酒水上岛，马广腾、赵先豪负有管理责任。</t>
    <phoneticPr fontId="11" type="noConversion"/>
  </si>
  <si>
    <t>II-35</t>
    <phoneticPr fontId="11" type="noConversion"/>
  </si>
  <si>
    <t>部门办公室员工中午提早就餐（11:50）。</t>
    <phoneticPr fontId="11" type="noConversion"/>
  </si>
  <si>
    <t>考勤表加班事由填写不规范，OA记录与纸质台账核对不上。</t>
    <phoneticPr fontId="11" type="noConversion"/>
  </si>
  <si>
    <t>II-1</t>
    <phoneticPr fontId="11" type="noConversion"/>
  </si>
  <si>
    <t>新入职员工申请OA、企业邮箱、企业微信一直无法登录，多次反馈至信息部均未解决，严重影响办公进度。</t>
    <phoneticPr fontId="11" type="noConversion"/>
  </si>
  <si>
    <t>9.2-A-6</t>
    <phoneticPr fontId="11" type="noConversion"/>
  </si>
  <si>
    <t>8月17日灵活焦化C305冲塔，酸性气联锁中断引起硫磺联合装置波动。</t>
    <phoneticPr fontId="11" type="noConversion"/>
  </si>
  <si>
    <t>8月24日发现位于C701东北侧框架上1根消防竖管2根快速接口均被拆除，经多次口头提醒均未整改。拆除前未办理停用手续，属于擅自停用。</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</si>
  <si>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</si>
  <si>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t>Materials Supplies Dept.
物资装备部</t>
  </si>
  <si>
    <t>5.3.4</t>
  </si>
  <si>
    <t>Ⅶ-16</t>
    <phoneticPr fontId="41" type="noConversion"/>
  </si>
  <si>
    <t>Ⅶ-13</t>
    <phoneticPr fontId="41" type="noConversion"/>
  </si>
  <si>
    <t>Ⅶ-44</t>
    <phoneticPr fontId="41" type="noConversion"/>
  </si>
  <si>
    <t>Ⅶ-165</t>
    <phoneticPr fontId="41" type="noConversion"/>
  </si>
  <si>
    <t>Ⅶ-219</t>
    <phoneticPr fontId="41" type="noConversion"/>
  </si>
  <si>
    <t>Ⅶ-99</t>
    <phoneticPr fontId="41" type="noConversion"/>
  </si>
  <si>
    <t>Ⅶ-216</t>
    <phoneticPr fontId="41" type="noConversion"/>
  </si>
  <si>
    <t>Ⅶ-25</t>
    <phoneticPr fontId="41" type="noConversion"/>
  </si>
  <si>
    <t>8月7日，1013-P205因泵抽空引起机封泄漏、损坏。</t>
    <phoneticPr fontId="41" type="noConversion"/>
  </si>
  <si>
    <t>8月28日，芳烃空冷连通线施工后焊缝未按时做防腐，腐蚀严重。</t>
    <phoneticPr fontId="41" type="noConversion"/>
  </si>
  <si>
    <t>Ⅶ-6</t>
    <phoneticPr fontId="41" type="noConversion"/>
  </si>
  <si>
    <t>8月7日，热电部汽机岗位在关阀仪表5#汽机5001-15PT3001仪表一次阀时，未进一步确认此变送器与一次阀之间（均在汽机4.5M层）的管线上还有其它带联锁的引压点，关闭阀门、仪表更换变送器时引起5#汽跳机，负次要责任。</t>
    <phoneticPr fontId="41" type="noConversion"/>
  </si>
  <si>
    <t>8月26日，因电站循环水取水泵C软启动柜电缆出入口封堵不严，导致老鼠进入柜内引起电缆相间短路，C泵跳停。</t>
    <phoneticPr fontId="41" type="noConversion"/>
  </si>
  <si>
    <t>8月26日上午检查，电气部25日下午加氢裂化装置新氢压缩机日检未做记录。</t>
    <phoneticPr fontId="41" type="noConversion"/>
  </si>
  <si>
    <t>8月26日，因电站循环水取水泵A联锁启停逻辑在变更后以及不具备调试条件下一直处于手动状态的情况未能及时发现，导致在C泵跳闸后，A泵未能及时联启。</t>
    <phoneticPr fontId="41" type="noConversion"/>
  </si>
  <si>
    <t>8月7日，仪控部人员对热电部5#汽机5001-15PT3001仪表一次门后引压回路存在一路引出、多路仪表共用一次阀的情况不了解，在更换变送器时，未要求工艺人员切除相关联锁，从而引起5#汽机低真空保护动作跳机，负主要责任。</t>
    <phoneticPr fontId="41" type="noConversion"/>
  </si>
  <si>
    <t>08月06日，加裂装置在安全阀校验时，外籍吊车司机不听劝阻，执意将吊车开进原料区东侧空地处，造成7块盖板严重损坏。</t>
    <phoneticPr fontId="41" type="noConversion"/>
  </si>
  <si>
    <t>8月检修部对4101-P002A/B进行加支撑将振动从4.1～4.5mm/s降至2.1～2.3mm/s，有效改善机泵运行状态。</t>
    <phoneticPr fontId="41" type="noConversion"/>
  </si>
  <si>
    <t>8月20日，抽查物资装备库线上与线下数量有不一致现象（抽查7项，存在2项不一致）。</t>
    <phoneticPr fontId="41" type="noConversion"/>
  </si>
  <si>
    <t>8月18日下发11月原油采购计划，较原计划8月15日推迟3天，计划下发不及时。</t>
    <phoneticPr fontId="11" type="noConversion"/>
  </si>
  <si>
    <t>协助物物资装备部拆卸和倒运仓储帐篷、铸铁管等工作。</t>
    <phoneticPr fontId="11" type="noConversion"/>
  </si>
  <si>
    <t>92.32（柴油）</t>
    <phoneticPr fontId="11" type="noConversion"/>
  </si>
  <si>
    <t>99.93/99.66
重整/芳烃</t>
    <phoneticPr fontId="11" type="noConversion"/>
  </si>
  <si>
    <t>0.12/0
重整/芳烃</t>
    <phoneticPr fontId="11" type="noConversion"/>
  </si>
  <si>
    <t>芳烃：92.18（801A）</t>
    <phoneticPr fontId="11" type="noConversion"/>
  </si>
  <si>
    <t>100114/无限大
重整/芳烃
重整：机封寿命排名第二名
芳烃：机封寿命排名第一名</t>
    <phoneticPr fontId="11" type="noConversion"/>
  </si>
  <si>
    <t>279590/130604
重整/芳烃
重整:轴承寿命排名第一名
芳烃:轴承寿命排名第二名</t>
    <phoneticPr fontId="11" type="noConversion"/>
  </si>
  <si>
    <t>+50/+20</t>
  </si>
  <si>
    <t>+20/+50</t>
  </si>
  <si>
    <t>在专业考核中体现</t>
    <phoneticPr fontId="11" type="noConversion"/>
  </si>
  <si>
    <r>
      <t xml:space="preserve">1.Time for Publicity: 7-10 September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9</t>
    </r>
    <r>
      <rPr>
        <sz val="12"/>
        <rFont val="宋体"/>
        <family val="3"/>
        <charset val="134"/>
      </rPr>
      <t>月</t>
    </r>
    <r>
      <rPr>
        <sz val="12"/>
        <rFont val="Times New Roman"/>
        <family val="1"/>
      </rPr>
      <t>7-10</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</si>
  <si>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September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9</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</si>
  <si>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r>
      <rPr>
        <b/>
        <sz val="22"/>
        <rFont val="Arial Unicode MS"/>
        <family val="2"/>
        <charset val="134"/>
      </rPr>
      <t>Publicity Form for Performance Appraisal August, 2020</t>
    </r>
    <r>
      <rPr>
        <b/>
        <sz val="24"/>
        <rFont val="Arial Unicode MS"/>
        <family val="2"/>
        <charset val="134"/>
      </rPr>
      <t xml:space="preserve">
2020</t>
    </r>
    <r>
      <rPr>
        <b/>
        <sz val="24"/>
        <rFont val="华文中宋"/>
        <family val="3"/>
        <charset val="134"/>
      </rPr>
      <t>年</t>
    </r>
    <r>
      <rPr>
        <b/>
        <sz val="24"/>
        <rFont val="Arial Unicode MS"/>
        <family val="2"/>
        <charset val="134"/>
      </rPr>
      <t>8</t>
    </r>
    <r>
      <rPr>
        <b/>
        <sz val="24"/>
        <rFont val="华文中宋"/>
        <family val="3"/>
        <charset val="134"/>
      </rPr>
      <t>月绩效考核情况公示表</t>
    </r>
    <phoneticPr fontId="11" type="noConversion"/>
  </si>
  <si>
    <r>
      <t xml:space="preserve">Hengyi Industries Sdn Bhd  </t>
    </r>
    <r>
      <rPr>
        <b/>
        <sz val="12"/>
        <rFont val="华文中宋"/>
        <family val="3"/>
        <charset val="134"/>
      </rPr>
      <t>恒逸实业（文莱）有限公司</t>
    </r>
    <phoneticPr fontId="14" type="noConversion"/>
  </si>
  <si>
    <r>
      <t>Performance Appraisals Details</t>
    </r>
    <r>
      <rPr>
        <b/>
        <sz val="12"/>
        <rFont val="Arial Unicode MS"/>
        <family val="2"/>
        <charset val="134"/>
      </rPr>
      <t>（</t>
    </r>
    <r>
      <rPr>
        <b/>
        <sz val="12"/>
        <rFont val="Arial"/>
        <family val="2"/>
      </rPr>
      <t>August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8</t>
    </r>
    <r>
      <rPr>
        <b/>
        <sz val="12"/>
        <rFont val="黑体"/>
        <family val="3"/>
        <charset val="134"/>
      </rPr>
      <t>月）</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</si>
  <si>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</si>
  <si>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</si>
  <si>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</si>
  <si>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</si>
  <si>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</si>
  <si>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</si>
  <si>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t xml:space="preserve">Equipment Management Dept.
</t>
    </r>
    <r>
      <rPr>
        <sz val="10"/>
        <rFont val="宋体"/>
        <family val="3"/>
        <charset val="134"/>
      </rPr>
      <t>机械动力部</t>
    </r>
  </si>
  <si>
    <t>5.3.5</t>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</si>
  <si>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</si>
  <si>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</si>
  <si>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r>
      <rPr>
        <sz val="10"/>
        <rFont val="宋体"/>
        <family val="3"/>
        <charset val="134"/>
      </rPr>
      <t>Ⅳ</t>
    </r>
    <r>
      <rPr>
        <sz val="10"/>
        <rFont val="Arial"/>
        <family val="2"/>
      </rPr>
      <t>-1</t>
    </r>
    <phoneticPr fontId="11" type="noConversion"/>
  </si>
  <si>
    <r>
      <rPr>
        <sz val="10"/>
        <rFont val="Arial Unicode MS"/>
        <family val="2"/>
        <charset val="134"/>
      </rPr>
      <t>Ⅶ-</t>
    </r>
    <r>
      <rPr>
        <sz val="10"/>
        <rFont val="Arial"/>
        <family val="3"/>
        <charset val="134"/>
      </rPr>
      <t>32</t>
    </r>
    <phoneticPr fontId="41" type="noConversion"/>
  </si>
  <si>
    <r>
      <rPr>
        <sz val="9"/>
        <rFont val="宋体"/>
        <family val="3"/>
        <charset val="134"/>
      </rPr>
      <t>考核当事人</t>
    </r>
    <r>
      <rPr>
        <sz val="9"/>
        <rFont val="Arial"/>
        <family val="2"/>
      </rPr>
      <t>50%</t>
    </r>
    <r>
      <rPr>
        <sz val="9"/>
        <rFont val="宋体"/>
        <family val="3"/>
        <charset val="134"/>
      </rPr>
      <t>绩效奖</t>
    </r>
    <phoneticPr fontId="11" type="noConversion"/>
  </si>
  <si>
    <t>CEO's Office
总经理办公室</t>
  </si>
  <si>
    <t>在疫情期间，配合总经办开展通勤车消毒和测司机体温的工作，每天三次累计达半年未间断，涉及12人，每个奖励100文。</t>
    <phoneticPr fontId="41" type="noConversion"/>
  </si>
  <si>
    <t>在疫情期间，配合总经办开展通勤车消毒和测司机体温的工作，每天三次累计达半年未间断，涉及3人，每个奖励100文。</t>
    <phoneticPr fontId="41" type="noConversion"/>
  </si>
  <si>
    <t>HYBN-T6-01-0041-015-2020</t>
    <phoneticPr fontId="11" type="noConversion"/>
  </si>
  <si>
    <r>
      <t>Summary of Performance Appraisal</t>
    </r>
    <r>
      <rPr>
        <b/>
        <sz val="12"/>
        <rFont val="Arial Unicode MS"/>
        <family val="2"/>
        <charset val="134"/>
      </rPr>
      <t>（</t>
    </r>
    <r>
      <rPr>
        <b/>
        <sz val="12"/>
        <rFont val="Arial"/>
        <family val="2"/>
      </rPr>
      <t>August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8</t>
    </r>
    <r>
      <rPr>
        <b/>
        <sz val="12"/>
        <rFont val="黑体"/>
        <family val="3"/>
        <charset val="134"/>
      </rPr>
      <t>月）</t>
    </r>
    <phoneticPr fontId="11" type="noConversion"/>
  </si>
  <si>
    <r>
      <rPr>
        <b/>
        <sz val="22"/>
        <color theme="1"/>
        <rFont val="Arial Unicode MS"/>
        <family val="2"/>
        <charset val="134"/>
      </rPr>
      <t xml:space="preserve">
The Result of Performance Appraisal August , 2020
2020</t>
    </r>
    <r>
      <rPr>
        <b/>
        <sz val="22"/>
        <color theme="1"/>
        <rFont val="华文中宋"/>
        <family val="3"/>
        <charset val="134"/>
      </rPr>
      <t>年</t>
    </r>
    <r>
      <rPr>
        <b/>
        <sz val="22"/>
        <color theme="1"/>
        <rFont val="Arial Unicode MS"/>
        <family val="2"/>
        <charset val="134"/>
      </rPr>
      <t>8</t>
    </r>
    <r>
      <rPr>
        <b/>
        <sz val="22"/>
        <color theme="1"/>
        <rFont val="华文中宋"/>
        <family val="3"/>
        <charset val="134"/>
      </rPr>
      <t>月绩效考核结果</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</si>
  <si>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August, 2020
    2020</t>
    </r>
    <r>
      <rPr>
        <b/>
        <sz val="20"/>
        <color theme="1"/>
        <rFont val="华文中宋"/>
        <family val="3"/>
        <charset val="134"/>
      </rPr>
      <t>年</t>
    </r>
    <r>
      <rPr>
        <b/>
        <sz val="20"/>
        <color theme="1"/>
        <rFont val="Arial Unicode MS"/>
        <family val="2"/>
        <charset val="134"/>
      </rPr>
      <t>8</t>
    </r>
    <r>
      <rPr>
        <b/>
        <sz val="20"/>
        <color theme="1"/>
        <rFont val="华文中宋"/>
        <family val="3"/>
        <charset val="134"/>
      </rPr>
      <t>月绩效考核结果公示</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</si>
</sst>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 "/>
    <numFmt numFmtId="182" formatCode="#,##0_ "/>
  </numFmts>
  <fonts count="76">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9"/>
      <color indexed="81"/>
      <name val="宋体"/>
      <family val="3"/>
      <charset val="134"/>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9"/>
      <name val="Arial"/>
      <family val="3"/>
      <charset val="134"/>
    </font>
    <font>
      <sz val="9"/>
      <name val="Arial"/>
      <family val="2"/>
    </font>
    <font>
      <sz val="10"/>
      <name val="等线"/>
      <family val="3"/>
      <charset val="134"/>
      <scheme val="minor"/>
    </font>
    <font>
      <sz val="10"/>
      <name val="Arial"/>
      <family val="2"/>
    </font>
    <font>
      <sz val="10"/>
      <name val="Arial Unicode MS"/>
      <family val="2"/>
      <charset val="134"/>
    </font>
    <font>
      <b/>
      <sz val="9"/>
      <color indexed="81"/>
      <name val="宋体"/>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2">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17" fillId="0" borderId="0"/>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1">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Font="1" applyBorder="1" applyAlignment="1">
      <alignment horizontal="center" vertical="center" wrapText="1"/>
    </xf>
    <xf numFmtId="0" fontId="61"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48" fillId="0" borderId="0" xfId="0" applyFont="1"/>
    <xf numFmtId="0" fontId="33" fillId="0" borderId="1" xfId="0" applyFont="1" applyBorder="1" applyAlignment="1">
      <alignment horizontal="center" vertical="center" wrapText="1"/>
    </xf>
    <xf numFmtId="0" fontId="49" fillId="0" borderId="0" xfId="0" applyNumberFormat="1" applyFont="1"/>
    <xf numFmtId="0" fontId="49" fillId="0" borderId="0" xfId="0" applyFont="1" applyAlignment="1">
      <alignment horizontal="center"/>
    </xf>
    <xf numFmtId="0" fontId="65" fillId="2" borderId="0" xfId="3" applyFont="1" applyFill="1">
      <alignment vertical="center"/>
    </xf>
    <xf numFmtId="0" fontId="43" fillId="2" borderId="0" xfId="3" applyFont="1" applyFill="1">
      <alignment vertical="center"/>
    </xf>
    <xf numFmtId="0" fontId="66" fillId="2" borderId="1" xfId="3" applyFont="1" applyFill="1" applyBorder="1" applyAlignment="1">
      <alignment horizontal="center" vertical="center" wrapText="1"/>
    </xf>
    <xf numFmtId="0" fontId="67" fillId="2" borderId="1" xfId="3" applyFont="1" applyFill="1" applyBorder="1" applyAlignment="1">
      <alignment horizontal="center" vertical="center" wrapText="1"/>
    </xf>
    <xf numFmtId="176" fontId="67" fillId="2" borderId="1" xfId="3" applyNumberFormat="1" applyFont="1" applyFill="1" applyBorder="1" applyAlignment="1">
      <alignment horizontal="center" vertical="center" wrapText="1"/>
    </xf>
    <xf numFmtId="0" fontId="65" fillId="2" borderId="0" xfId="3" applyFont="1" applyFill="1" applyAlignment="1">
      <alignment horizontal="center" vertical="center" wrapText="1"/>
    </xf>
    <xf numFmtId="0" fontId="68" fillId="2" borderId="0" xfId="3" applyFont="1" applyFill="1" applyAlignment="1">
      <alignment horizontal="center" vertical="center"/>
    </xf>
    <xf numFmtId="0" fontId="42" fillId="2" borderId="1" xfId="0" applyFont="1" applyFill="1" applyBorder="1" applyAlignment="1">
      <alignment horizontal="center" vertical="center"/>
    </xf>
    <xf numFmtId="0" fontId="42" fillId="2" borderId="1"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1" xfId="3" applyFont="1" applyFill="1" applyBorder="1" applyAlignment="1">
      <alignment horizontal="left" vertical="center" wrapText="1"/>
    </xf>
    <xf numFmtId="0" fontId="70" fillId="2" borderId="1" xfId="3" applyFont="1" applyFill="1" applyBorder="1" applyAlignment="1">
      <alignment horizontal="center" vertical="center" wrapText="1"/>
    </xf>
    <xf numFmtId="0" fontId="72" fillId="2" borderId="0" xfId="3" applyFont="1" applyFill="1" applyAlignment="1">
      <alignment vertical="center" wrapText="1"/>
    </xf>
    <xf numFmtId="0" fontId="73" fillId="2" borderId="1" xfId="3" applyFont="1" applyFill="1" applyBorder="1" applyAlignment="1">
      <alignment horizontal="center" vertical="center"/>
    </xf>
    <xf numFmtId="0" fontId="69" fillId="2" borderId="1" xfId="3" applyFont="1" applyFill="1" applyBorder="1" applyAlignment="1">
      <alignment horizontal="center" vertical="center" wrapText="1"/>
    </xf>
    <xf numFmtId="0" fontId="27" fillId="2" borderId="1" xfId="10" applyFont="1" applyFill="1" applyBorder="1" applyAlignment="1">
      <alignment horizontal="left" vertical="center" wrapText="1"/>
    </xf>
    <xf numFmtId="182" fontId="73" fillId="2" borderId="1" xfId="0" applyNumberFormat="1" applyFont="1" applyFill="1" applyBorder="1" applyAlignment="1">
      <alignment horizontal="center" vertical="center"/>
    </xf>
    <xf numFmtId="0" fontId="29" fillId="2" borderId="1" xfId="3" applyFont="1" applyFill="1" applyBorder="1" applyAlignment="1">
      <alignment horizontal="center" vertical="center" wrapText="1"/>
    </xf>
    <xf numFmtId="0" fontId="27" fillId="2" borderId="0" xfId="0" applyFont="1" applyFill="1" applyAlignment="1">
      <alignment horizontal="justify" vertical="center"/>
    </xf>
    <xf numFmtId="58" fontId="27" fillId="2" borderId="1" xfId="3" applyNumberFormat="1" applyFont="1" applyFill="1" applyBorder="1" applyAlignment="1">
      <alignment horizontal="left" vertical="center" wrapText="1"/>
    </xf>
    <xf numFmtId="176" fontId="73" fillId="2" borderId="1" xfId="3" applyNumberFormat="1" applyFont="1" applyFill="1" applyBorder="1" applyAlignment="1">
      <alignment horizontal="center" vertical="center"/>
    </xf>
    <xf numFmtId="0" fontId="64" fillId="2" borderId="0" xfId="3" applyFont="1" applyFill="1">
      <alignment vertical="center"/>
    </xf>
    <xf numFmtId="0" fontId="43" fillId="2" borderId="0" xfId="3" applyFont="1" applyFill="1" applyAlignment="1">
      <alignment horizontal="center" vertical="center"/>
    </xf>
    <xf numFmtId="0" fontId="43" fillId="2" borderId="0" xfId="3" applyFont="1" applyFill="1" applyAlignment="1">
      <alignment horizontal="center" vertical="center" wrapText="1"/>
    </xf>
    <xf numFmtId="0" fontId="43" fillId="2" borderId="0" xfId="3" applyFont="1" applyFill="1" applyAlignment="1">
      <alignment vertical="center"/>
    </xf>
    <xf numFmtId="0" fontId="65" fillId="2" borderId="0" xfId="3" applyNumberFormat="1" applyFont="1" applyFill="1" applyAlignment="1">
      <alignment horizontal="center" vertical="center"/>
    </xf>
    <xf numFmtId="0" fontId="32" fillId="2" borderId="0" xfId="0" applyFont="1" applyFill="1" applyAlignment="1">
      <alignment horizontal="center" vertical="center"/>
    </xf>
    <xf numFmtId="0" fontId="30" fillId="2" borderId="32"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protection locked="0" hidden="1"/>
    </xf>
    <xf numFmtId="0" fontId="30" fillId="2" borderId="31" xfId="14" applyNumberFormat="1" applyFont="1" applyFill="1" applyBorder="1" applyAlignment="1" applyProtection="1">
      <alignment horizontal="center" vertical="center" wrapText="1"/>
      <protection locked="0" hidden="1"/>
    </xf>
    <xf numFmtId="0" fontId="30" fillId="2" borderId="33" xfId="14" applyNumberFormat="1" applyFont="1" applyFill="1" applyBorder="1" applyAlignment="1" applyProtection="1">
      <alignment horizontal="center" vertical="center" wrapText="1"/>
      <protection locked="0" hidden="1"/>
    </xf>
    <xf numFmtId="0" fontId="30" fillId="2" borderId="0" xfId="0" applyFont="1" applyFill="1" applyAlignment="1">
      <alignment horizontal="center" vertical="center"/>
    </xf>
    <xf numFmtId="0" fontId="33" fillId="2" borderId="34" xfId="13" applyNumberFormat="1" applyFont="1" applyFill="1" applyBorder="1" applyAlignment="1" applyProtection="1">
      <alignment horizontal="center" vertical="center" wrapText="1"/>
      <protection locked="0" hidden="1"/>
    </xf>
    <xf numFmtId="0" fontId="33" fillId="2" borderId="35" xfId="0" applyFont="1" applyFill="1" applyBorder="1" applyAlignment="1" applyProtection="1">
      <alignment horizontal="left" vertical="center"/>
    </xf>
    <xf numFmtId="0" fontId="33" fillId="2" borderId="35" xfId="0" applyNumberFormat="1" applyFont="1" applyFill="1" applyBorder="1" applyAlignment="1" applyProtection="1">
      <alignment horizontal="center" vertical="center"/>
    </xf>
    <xf numFmtId="0" fontId="33" fillId="2" borderId="35" xfId="15" applyNumberFormat="1" applyFont="1" applyFill="1" applyBorder="1" applyAlignment="1" applyProtection="1">
      <alignment horizontal="left" vertical="center" wrapText="1"/>
    </xf>
    <xf numFmtId="0" fontId="27" fillId="2" borderId="0" xfId="0" applyFont="1" applyFill="1" applyAlignment="1">
      <alignment horizontal="center" vertical="center"/>
    </xf>
    <xf numFmtId="0" fontId="33" fillId="2" borderId="19" xfId="13" applyNumberFormat="1" applyFont="1" applyFill="1" applyBorder="1" applyAlignment="1" applyProtection="1">
      <alignment horizontal="center" vertical="center" wrapText="1"/>
      <protection locked="0" hidden="1"/>
    </xf>
    <xf numFmtId="0" fontId="33" fillId="2" borderId="1" xfId="0" applyFont="1" applyFill="1" applyBorder="1" applyAlignment="1" applyProtection="1">
      <alignment horizontal="left" vertical="center"/>
    </xf>
    <xf numFmtId="0" fontId="33" fillId="2" borderId="1" xfId="15" applyNumberFormat="1" applyFont="1" applyFill="1" applyBorder="1" applyAlignment="1" applyProtection="1">
      <alignment horizontal="left" vertical="center"/>
    </xf>
    <xf numFmtId="0" fontId="33" fillId="2" borderId="19" xfId="17" applyNumberFormat="1" applyFont="1" applyFill="1" applyBorder="1" applyAlignment="1" applyProtection="1">
      <alignment horizontal="center" vertical="center" wrapText="1"/>
      <protection locked="0" hidden="1"/>
    </xf>
    <xf numFmtId="0" fontId="33" fillId="2" borderId="1" xfId="0" applyNumberFormat="1" applyFont="1" applyFill="1" applyBorder="1" applyAlignment="1" applyProtection="1">
      <alignment horizontal="center" vertical="center"/>
    </xf>
    <xf numFmtId="0" fontId="33" fillId="2" borderId="1" xfId="15" applyNumberFormat="1" applyFont="1" applyFill="1" applyBorder="1" applyAlignment="1" applyProtection="1">
      <alignment horizontal="left" vertical="center" wrapText="1"/>
    </xf>
    <xf numFmtId="0" fontId="33" fillId="2" borderId="1" xfId="18" applyNumberFormat="1" applyFont="1" applyFill="1" applyBorder="1" applyAlignment="1" applyProtection="1">
      <alignment horizontal="center" vertical="center"/>
    </xf>
    <xf numFmtId="0" fontId="33" fillId="2" borderId="1" xfId="18" applyNumberFormat="1" applyFont="1" applyFill="1" applyBorder="1" applyAlignment="1" applyProtection="1">
      <alignment horizontal="left" vertical="center" wrapText="1"/>
    </xf>
    <xf numFmtId="0" fontId="33" fillId="2" borderId="1" xfId="0" applyFont="1" applyFill="1" applyBorder="1" applyAlignment="1">
      <alignment horizontal="left" vertical="center" wrapText="1"/>
    </xf>
    <xf numFmtId="178" fontId="33" fillId="2" borderId="1" xfId="18" applyNumberFormat="1" applyFont="1" applyFill="1" applyBorder="1" applyAlignment="1" applyProtection="1">
      <alignment horizontal="center" vertical="center"/>
      <protection locked="0" hidden="1"/>
    </xf>
    <xf numFmtId="0" fontId="11" fillId="2" borderId="1" xfId="18" applyNumberFormat="1" applyFont="1" applyFill="1" applyBorder="1" applyAlignment="1" applyProtection="1">
      <alignment horizontal="center" vertical="center"/>
      <protection locked="0" hidden="1"/>
    </xf>
    <xf numFmtId="0" fontId="11" fillId="2" borderId="18" xfId="0" applyNumberFormat="1" applyFont="1" applyFill="1" applyBorder="1" applyAlignment="1" applyProtection="1">
      <alignment horizontal="center" vertical="center"/>
      <protection locked="0"/>
    </xf>
    <xf numFmtId="0" fontId="33" fillId="2" borderId="1" xfId="13" applyNumberFormat="1" applyFont="1" applyFill="1" applyBorder="1" applyAlignment="1" applyProtection="1">
      <alignment horizontal="left" vertical="center" wrapText="1"/>
      <protection locked="0" hidden="1"/>
    </xf>
    <xf numFmtId="0" fontId="33" fillId="2" borderId="1" xfId="0" applyFont="1" applyFill="1" applyBorder="1" applyAlignment="1">
      <alignment horizontal="left" vertical="center"/>
    </xf>
    <xf numFmtId="0" fontId="11" fillId="2" borderId="18" xfId="16" applyNumberFormat="1" applyFont="1" applyFill="1" applyBorder="1" applyAlignment="1" applyProtection="1">
      <alignment horizontal="center" vertical="center" wrapText="1"/>
      <protection locked="0" hidden="1"/>
    </xf>
    <xf numFmtId="0" fontId="33" fillId="2" borderId="1" xfId="0" applyNumberFormat="1" applyFont="1" applyFill="1" applyBorder="1" applyAlignment="1" applyProtection="1">
      <alignment horizontal="center" vertical="center"/>
      <protection locked="0" hidden="1"/>
    </xf>
    <xf numFmtId="0" fontId="33" fillId="2" borderId="1" xfId="18" applyNumberFormat="1" applyFont="1" applyFill="1" applyBorder="1" applyAlignment="1" applyProtection="1">
      <alignment horizontal="left" vertical="center" wrapText="1"/>
      <protection locked="0" hidden="1"/>
    </xf>
    <xf numFmtId="9" fontId="33" fillId="2" borderId="1"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1" xfId="13" applyNumberFormat="1" applyFont="1" applyFill="1" applyBorder="1" applyAlignment="1" applyProtection="1">
      <alignment horizontal="center" vertical="center" wrapText="1"/>
      <protection locked="0" hidden="1"/>
    </xf>
    <xf numFmtId="0" fontId="29" fillId="2" borderId="1" xfId="18" applyNumberFormat="1" applyFont="1" applyFill="1" applyBorder="1" applyAlignment="1" applyProtection="1">
      <alignment horizontal="center" vertical="center"/>
      <protection locked="0" hidden="1"/>
    </xf>
    <xf numFmtId="0" fontId="33" fillId="2" borderId="18" xfId="0" applyNumberFormat="1" applyFont="1" applyFill="1" applyBorder="1" applyAlignment="1">
      <alignment horizontal="center" vertical="center"/>
    </xf>
    <xf numFmtId="0" fontId="33" fillId="2" borderId="20" xfId="15" applyNumberFormat="1" applyFont="1" applyFill="1" applyBorder="1" applyAlignment="1" applyProtection="1">
      <alignment horizontal="center" vertical="center" wrapText="1"/>
      <protection locked="0" hidden="1"/>
    </xf>
    <xf numFmtId="0" fontId="33" fillId="2" borderId="21" xfId="15" applyNumberFormat="1" applyFont="1" applyFill="1" applyBorder="1" applyAlignment="1" applyProtection="1">
      <alignment horizontal="center" vertical="center" wrapText="1"/>
      <protection locked="0" hidden="1"/>
    </xf>
    <xf numFmtId="0" fontId="29" fillId="2" borderId="21" xfId="14" applyNumberFormat="1" applyFont="1" applyFill="1" applyBorder="1" applyAlignment="1" applyProtection="1">
      <alignment horizontal="center" vertical="center" wrapText="1"/>
      <protection locked="0" hidden="1"/>
    </xf>
    <xf numFmtId="0" fontId="33" fillId="2" borderId="22" xfId="0" applyNumberFormat="1" applyFont="1" applyFill="1" applyBorder="1" applyAlignment="1">
      <alignment horizontal="center" vertical="center"/>
    </xf>
    <xf numFmtId="0" fontId="27" fillId="2" borderId="0" xfId="0" applyFont="1" applyFill="1" applyAlignment="1">
      <alignment horizontal="left" vertical="center" wrapText="1"/>
    </xf>
    <xf numFmtId="0" fontId="30" fillId="2" borderId="16" xfId="0" applyNumberFormat="1" applyFont="1" applyFill="1" applyBorder="1" applyAlignment="1">
      <alignment horizontal="center" vertical="center"/>
    </xf>
    <xf numFmtId="0" fontId="27" fillId="2" borderId="0" xfId="0" applyFont="1" applyFill="1" applyAlignment="1">
      <alignment horizontal="left" vertical="center"/>
    </xf>
    <xf numFmtId="0" fontId="27" fillId="2" borderId="0" xfId="0" applyNumberFormat="1" applyFont="1" applyFill="1" applyAlignment="1">
      <alignment horizontal="center" vertical="center"/>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0" xfId="0" applyNumberFormat="1" applyFont="1" applyFill="1" applyAlignment="1">
      <alignment horizontal="center" vertical="center"/>
    </xf>
    <xf numFmtId="0" fontId="11" fillId="2" borderId="35" xfId="16" applyNumberFormat="1" applyFont="1" applyFill="1" applyBorder="1" applyAlignment="1" applyProtection="1">
      <alignment horizontal="center" vertical="center" wrapText="1"/>
      <protection locked="0" hidden="1"/>
    </xf>
    <xf numFmtId="0" fontId="11" fillId="2" borderId="36" xfId="0" applyFont="1" applyFill="1" applyBorder="1" applyAlignment="1" applyProtection="1">
      <alignment horizontal="center" vertical="center"/>
      <protection locked="0"/>
    </xf>
    <xf numFmtId="0" fontId="42" fillId="2" borderId="1" xfId="13" applyNumberFormat="1" applyFont="1" applyFill="1" applyBorder="1" applyAlignment="1" applyProtection="1">
      <alignment horizontal="center" vertical="center" wrapText="1"/>
    </xf>
    <xf numFmtId="0" fontId="11" fillId="2" borderId="1" xfId="16" applyNumberFormat="1" applyFont="1" applyFill="1" applyBorder="1" applyAlignment="1" applyProtection="1">
      <alignment horizontal="center" vertical="center" wrapText="1"/>
      <protection locked="0" hidden="1"/>
    </xf>
    <xf numFmtId="0" fontId="11" fillId="2" borderId="18" xfId="0" applyFont="1" applyFill="1" applyBorder="1" applyAlignment="1" applyProtection="1">
      <alignment horizontal="center" vertical="center"/>
      <protection locked="0"/>
    </xf>
    <xf numFmtId="0" fontId="11" fillId="2" borderId="1" xfId="14" applyNumberFormat="1" applyFont="1" applyFill="1" applyBorder="1" applyAlignment="1" applyProtection="1">
      <alignment horizontal="center" vertical="center" wrapText="1"/>
      <protection locked="0" hidden="1"/>
    </xf>
    <xf numFmtId="0" fontId="11" fillId="2" borderId="18" xfId="0" applyFont="1" applyFill="1" applyBorder="1" applyAlignment="1">
      <alignment horizontal="center" vertical="center"/>
    </xf>
    <xf numFmtId="0" fontId="11" fillId="2" borderId="18" xfId="0" applyNumberFormat="1" applyFont="1" applyFill="1" applyBorder="1" applyAlignment="1">
      <alignment horizontal="center" vertical="center"/>
    </xf>
    <xf numFmtId="0" fontId="27" fillId="2" borderId="0" xfId="0" applyFont="1" applyFill="1" applyAlignment="1">
      <alignment vertical="center"/>
    </xf>
    <xf numFmtId="0" fontId="30" fillId="2" borderId="0" xfId="0" applyFont="1" applyFill="1" applyAlignment="1">
      <alignment vertical="center"/>
    </xf>
    <xf numFmtId="0" fontId="33" fillId="2" borderId="1" xfId="0" applyFont="1" applyFill="1" applyBorder="1" applyAlignment="1">
      <alignment vertical="center"/>
    </xf>
    <xf numFmtId="180" fontId="33" fillId="2" borderId="1" xfId="18" applyNumberFormat="1" applyFont="1" applyFill="1" applyBorder="1" applyAlignment="1" applyProtection="1">
      <alignment horizontal="center" vertical="center"/>
      <protection locked="0" hidden="1"/>
    </xf>
    <xf numFmtId="0" fontId="29" fillId="2" borderId="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0" xfId="0" applyFont="1" applyFill="1" applyAlignment="1">
      <alignment vertical="center"/>
    </xf>
    <xf numFmtId="0" fontId="29" fillId="2" borderId="1" xfId="14" applyNumberFormat="1" applyFont="1" applyFill="1" applyBorder="1" applyAlignment="1" applyProtection="1">
      <alignment horizontal="center" vertical="center" wrapText="1"/>
      <protection locked="0" hidden="1"/>
    </xf>
    <xf numFmtId="0" fontId="29" fillId="2" borderId="1" xfId="18" applyNumberFormat="1" applyFont="1" applyFill="1" applyBorder="1" applyAlignment="1" applyProtection="1">
      <alignment horizontal="center" vertical="center" wrapText="1"/>
      <protection locked="0" hidden="1"/>
    </xf>
    <xf numFmtId="0" fontId="33" fillId="2" borderId="18" xfId="0" applyFont="1" applyFill="1" applyBorder="1" applyAlignment="1">
      <alignment horizontal="center" vertical="center"/>
    </xf>
    <xf numFmtId="0" fontId="42" fillId="2" borderId="20" xfId="15" applyNumberFormat="1" applyFont="1" applyFill="1" applyBorder="1" applyAlignment="1" applyProtection="1">
      <alignment horizontal="center" vertical="center" wrapText="1"/>
      <protection locked="0" hidden="1"/>
    </xf>
    <xf numFmtId="0" fontId="42" fillId="2" borderId="21" xfId="15" applyNumberFormat="1" applyFont="1" applyFill="1" applyBorder="1" applyAlignment="1" applyProtection="1">
      <alignment horizontal="center" vertical="center" wrapText="1"/>
      <protection locked="0" hidden="1"/>
    </xf>
    <xf numFmtId="0" fontId="27" fillId="2" borderId="21" xfId="14" applyNumberFormat="1" applyFont="1" applyFill="1" applyBorder="1" applyAlignment="1" applyProtection="1">
      <alignment horizontal="center" vertical="center" wrapText="1"/>
      <protection locked="0" hidden="1"/>
    </xf>
    <xf numFmtId="0" fontId="42" fillId="2" borderId="22" xfId="0" applyFont="1" applyFill="1" applyBorder="1" applyAlignment="1">
      <alignment horizontal="center" vertical="center"/>
    </xf>
    <xf numFmtId="0" fontId="30" fillId="2" borderId="30" xfId="0" applyFont="1" applyFill="1" applyBorder="1" applyAlignment="1">
      <alignment horizontal="center" vertical="center"/>
    </xf>
    <xf numFmtId="0" fontId="11" fillId="2" borderId="1" xfId="0" applyFont="1" applyFill="1" applyBorder="1" applyAlignment="1">
      <alignment horizontal="center" vertical="center"/>
    </xf>
    <xf numFmtId="181" fontId="11" fillId="2" borderId="1" xfId="0" applyNumberFormat="1" applyFont="1" applyFill="1" applyBorder="1" applyAlignment="1">
      <alignment horizontal="center" vertical="center"/>
    </xf>
    <xf numFmtId="0" fontId="11" fillId="2" borderId="17" xfId="19" applyNumberFormat="1" applyFont="1" applyFill="1" applyBorder="1" applyAlignment="1" applyProtection="1">
      <alignment horizontal="center" vertical="center" wrapText="1"/>
      <protection locked="0" hidden="1"/>
    </xf>
    <xf numFmtId="0" fontId="32" fillId="2" borderId="0" xfId="0" applyFont="1" applyFill="1" applyAlignment="1">
      <alignment vertical="center"/>
    </xf>
    <xf numFmtId="0" fontId="33" fillId="2" borderId="35" xfId="0" applyFont="1" applyFill="1" applyBorder="1" applyAlignment="1">
      <alignment horizontal="left" vertical="center"/>
    </xf>
    <xf numFmtId="0" fontId="33" fillId="2" borderId="0" xfId="0" applyFont="1" applyFill="1" applyAlignment="1">
      <alignment vertical="center"/>
    </xf>
    <xf numFmtId="0" fontId="33" fillId="2" borderId="1" xfId="18" applyNumberFormat="1" applyFont="1" applyFill="1" applyBorder="1" applyAlignment="1" applyProtection="1">
      <alignment horizontal="center" vertical="center"/>
      <protection locked="0" hidden="1"/>
    </xf>
    <xf numFmtId="0" fontId="42" fillId="2" borderId="1" xfId="0" applyFont="1" applyFill="1" applyBorder="1" applyAlignment="1">
      <alignment vertical="center"/>
    </xf>
    <xf numFmtId="0" fontId="29" fillId="2" borderId="1" xfId="16" applyNumberFormat="1" applyFont="1" applyFill="1" applyBorder="1" applyAlignment="1" applyProtection="1">
      <alignment horizontal="center" vertical="center" wrapText="1"/>
      <protection locked="0" hidden="1"/>
    </xf>
    <xf numFmtId="0" fontId="33" fillId="2" borderId="18" xfId="18" applyNumberFormat="1" applyFont="1" applyFill="1" applyBorder="1" applyAlignment="1" applyProtection="1">
      <alignment horizontal="center" vertical="center"/>
      <protection locked="0" hidden="1"/>
    </xf>
    <xf numFmtId="0" fontId="33" fillId="2" borderId="22" xfId="18" applyNumberFormat="1" applyFont="1" applyFill="1" applyBorder="1" applyAlignment="1" applyProtection="1">
      <alignment horizontal="center" vertical="center"/>
      <protection locked="0" hidden="1"/>
    </xf>
    <xf numFmtId="0" fontId="30" fillId="2" borderId="30"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8" xfId="0" applyNumberFormat="1" applyFont="1" applyFill="1" applyBorder="1" applyAlignment="1" applyProtection="1">
      <alignment horizontal="center" vertical="center"/>
      <protection locked="0"/>
    </xf>
    <xf numFmtId="0" fontId="11" fillId="2" borderId="18" xfId="18" applyNumberFormat="1" applyFont="1" applyFill="1" applyBorder="1" applyAlignment="1" applyProtection="1">
      <alignment horizontal="center" vertical="center"/>
      <protection locked="0" hidden="1"/>
    </xf>
    <xf numFmtId="0" fontId="33" fillId="2" borderId="1" xfId="0" applyFont="1" applyFill="1" applyBorder="1" applyAlignment="1" applyProtection="1">
      <alignment vertical="center" wrapText="1"/>
    </xf>
    <xf numFmtId="0" fontId="33" fillId="2" borderId="40" xfId="13" applyNumberFormat="1" applyFont="1" applyFill="1" applyBorder="1" applyAlignment="1" applyProtection="1">
      <alignment horizontal="center" vertical="center" wrapText="1"/>
    </xf>
    <xf numFmtId="0" fontId="29" fillId="2" borderId="1" xfId="18" applyNumberFormat="1" applyFont="1" applyFill="1" applyBorder="1" applyAlignment="1" applyProtection="1">
      <alignment horizontal="left" vertical="center" wrapText="1"/>
    </xf>
    <xf numFmtId="0" fontId="33" fillId="2" borderId="1" xfId="0" applyFont="1" applyFill="1" applyBorder="1" applyAlignment="1">
      <alignment vertical="center" wrapText="1"/>
    </xf>
    <xf numFmtId="0" fontId="29" fillId="2" borderId="0" xfId="0" applyFont="1" applyFill="1" applyAlignment="1">
      <alignment vertical="center"/>
    </xf>
    <xf numFmtId="0" fontId="11" fillId="2" borderId="0" xfId="0" applyFont="1" applyFill="1" applyAlignment="1">
      <alignment horizontal="center" vertical="center" wrapText="1"/>
    </xf>
    <xf numFmtId="0" fontId="48" fillId="2" borderId="0" xfId="0" applyFont="1" applyFill="1" applyAlignment="1">
      <alignment horizontal="center" vertical="center"/>
    </xf>
    <xf numFmtId="0" fontId="48" fillId="2" borderId="0" xfId="0" applyFont="1" applyFill="1" applyAlignment="1">
      <alignment vertical="center"/>
    </xf>
    <xf numFmtId="0" fontId="29" fillId="2" borderId="1" xfId="13" applyNumberFormat="1" applyFont="1" applyFill="1" applyBorder="1" applyAlignment="1" applyProtection="1">
      <alignment horizontal="center" vertical="center" wrapText="1"/>
      <protection locked="0" hidden="1"/>
    </xf>
    <xf numFmtId="0" fontId="33" fillId="2" borderId="18" xfId="0" applyNumberFormat="1" applyFont="1" applyFill="1" applyBorder="1" applyAlignment="1" applyProtection="1">
      <alignment horizontal="center" vertical="center"/>
      <protection locked="0" hidden="1"/>
    </xf>
    <xf numFmtId="0" fontId="33" fillId="2" borderId="22" xfId="0" applyNumberFormat="1" applyFont="1" applyFill="1" applyBorder="1" applyAlignment="1" applyProtection="1">
      <alignment horizontal="center" vertical="center"/>
      <protection locked="0" hidden="1"/>
    </xf>
    <xf numFmtId="0" fontId="32" fillId="2" borderId="0" xfId="0" applyFont="1" applyFill="1" applyBorder="1" applyAlignment="1">
      <alignment vertical="center"/>
    </xf>
    <xf numFmtId="0" fontId="32" fillId="2" borderId="0" xfId="0" applyFont="1" applyFill="1" applyBorder="1" applyAlignment="1">
      <alignment vertical="center" wrapText="1"/>
    </xf>
    <xf numFmtId="178" fontId="30" fillId="2" borderId="30" xfId="0" applyNumberFormat="1" applyFont="1" applyFill="1" applyBorder="1" applyAlignment="1">
      <alignment horizontal="center" vertical="center"/>
    </xf>
    <xf numFmtId="0" fontId="32" fillId="2" borderId="0" xfId="0" applyFont="1" applyFill="1" applyAlignment="1">
      <alignment vertical="center" wrapText="1"/>
    </xf>
    <xf numFmtId="0" fontId="11" fillId="2" borderId="1" xfId="0" applyNumberFormat="1" applyFont="1" applyFill="1" applyBorder="1" applyAlignment="1" applyProtection="1">
      <alignment horizontal="center" vertical="center"/>
      <protection locked="0" hidden="1"/>
    </xf>
    <xf numFmtId="0" fontId="11" fillId="2" borderId="18" xfId="0" applyNumberFormat="1" applyFont="1" applyFill="1" applyBorder="1" applyAlignment="1" applyProtection="1">
      <alignment horizontal="center" vertical="center"/>
      <protection locked="0" hidden="1"/>
    </xf>
    <xf numFmtId="0" fontId="11" fillId="2" borderId="18" xfId="0" applyFont="1" applyFill="1" applyBorder="1" applyAlignment="1">
      <alignment horizontal="center" vertical="center" wrapText="1"/>
    </xf>
    <xf numFmtId="181" fontId="11" fillId="2" borderId="1" xfId="16" applyNumberFormat="1" applyFont="1" applyFill="1" applyBorder="1" applyAlignment="1" applyProtection="1">
      <alignment horizontal="center" vertical="center" wrapText="1"/>
      <protection locked="0" hidden="1"/>
    </xf>
    <xf numFmtId="0" fontId="33" fillId="2" borderId="34" xfId="13" applyNumberFormat="1" applyFont="1" applyFill="1" applyBorder="1" applyAlignment="1" applyProtection="1">
      <alignment horizontal="center" vertical="center" wrapText="1"/>
    </xf>
    <xf numFmtId="0" fontId="33" fillId="2" borderId="35" xfId="13" applyNumberFormat="1" applyFont="1" applyFill="1" applyBorder="1" applyAlignment="1" applyProtection="1">
      <alignment horizontal="left" vertical="center" wrapText="1"/>
      <protection locked="0" hidden="1"/>
    </xf>
    <xf numFmtId="0" fontId="33" fillId="2" borderId="35" xfId="0" applyNumberFormat="1" applyFont="1" applyFill="1" applyBorder="1" applyAlignment="1" applyProtection="1">
      <alignment horizontal="center" vertical="center"/>
      <protection locked="0" hidden="1"/>
    </xf>
    <xf numFmtId="0" fontId="33" fillId="2" borderId="19" xfId="13" applyNumberFormat="1" applyFont="1" applyFill="1" applyBorder="1" applyAlignment="1" applyProtection="1">
      <alignment horizontal="center" vertical="center" wrapText="1"/>
    </xf>
    <xf numFmtId="0" fontId="33" fillId="2" borderId="1" xfId="15" applyNumberFormat="1" applyFont="1" applyFill="1" applyBorder="1" applyAlignment="1" applyProtection="1">
      <alignment vertical="center"/>
    </xf>
    <xf numFmtId="0" fontId="33" fillId="2" borderId="19" xfId="17" applyNumberFormat="1" applyFont="1" applyFill="1" applyBorder="1" applyAlignment="1" applyProtection="1">
      <alignment horizontal="center" vertical="center" wrapText="1"/>
    </xf>
    <xf numFmtId="0" fontId="33" fillId="2" borderId="1" xfId="18" applyNumberFormat="1" applyFont="1" applyFill="1" applyBorder="1" applyAlignment="1" applyProtection="1">
      <alignment vertical="center" wrapText="1"/>
      <protection locked="0" hidden="1"/>
    </xf>
    <xf numFmtId="0" fontId="29" fillId="2" borderId="1" xfId="0" applyFont="1" applyFill="1" applyBorder="1" applyAlignment="1">
      <alignment vertical="center" wrapText="1"/>
    </xf>
    <xf numFmtId="181" fontId="11" fillId="2" borderId="1" xfId="19" applyNumberFormat="1" applyFont="1" applyFill="1" applyBorder="1" applyAlignment="1" applyProtection="1">
      <alignment horizontal="center" vertical="center" wrapText="1"/>
      <protection locked="0" hidden="1"/>
    </xf>
    <xf numFmtId="0" fontId="33" fillId="2" borderId="35" xfId="0" applyFont="1" applyFill="1" applyBorder="1" applyAlignment="1">
      <alignment vertical="center"/>
    </xf>
    <xf numFmtId="0" fontId="33" fillId="2" borderId="35" xfId="15" applyNumberFormat="1" applyFont="1" applyFill="1" applyBorder="1" applyAlignment="1" applyProtection="1">
      <alignment horizontal="center" vertical="center" wrapText="1"/>
      <protection locked="0" hidden="1"/>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22" xfId="0" applyFont="1" applyFill="1" applyBorder="1" applyAlignment="1">
      <alignment horizontal="center" vertical="center"/>
    </xf>
    <xf numFmtId="0" fontId="30" fillId="2" borderId="0" xfId="0" applyFont="1" applyFill="1" applyBorder="1" applyAlignment="1">
      <alignment vertical="center"/>
    </xf>
    <xf numFmtId="0" fontId="33" fillId="2" borderId="35" xfId="0" applyFont="1" applyFill="1" applyBorder="1" applyAlignment="1" applyProtection="1">
      <alignment vertical="center" wrapText="1"/>
    </xf>
    <xf numFmtId="0" fontId="29" fillId="2" borderId="0" xfId="0" applyFont="1" applyFill="1" applyBorder="1" applyAlignment="1">
      <alignment vertical="center"/>
    </xf>
    <xf numFmtId="0" fontId="33" fillId="2" borderId="0" xfId="0" applyFont="1" applyFill="1" applyBorder="1" applyAlignment="1">
      <alignment vertical="center"/>
    </xf>
    <xf numFmtId="0" fontId="33" fillId="2" borderId="1" xfId="15" applyNumberFormat="1" applyFont="1" applyFill="1" applyBorder="1" applyAlignment="1" applyProtection="1">
      <alignment horizontal="center" vertical="center" wrapText="1"/>
      <protection locked="0" hidden="1"/>
    </xf>
    <xf numFmtId="0" fontId="32" fillId="2" borderId="0" xfId="0" applyFont="1" applyFill="1" applyBorder="1" applyAlignment="1">
      <alignment horizontal="center" vertical="center"/>
    </xf>
    <xf numFmtId="0" fontId="29" fillId="2" borderId="1" xfId="19" applyNumberFormat="1" applyFont="1" applyFill="1" applyBorder="1" applyAlignment="1" applyProtection="1">
      <alignment horizontal="center" vertical="center" wrapText="1"/>
      <protection locked="0" hidden="1"/>
    </xf>
    <xf numFmtId="0" fontId="11" fillId="2" borderId="1" xfId="19" applyNumberFormat="1" applyFont="1" applyFill="1" applyBorder="1" applyAlignment="1" applyProtection="1">
      <alignment horizontal="center" vertical="center" wrapText="1"/>
      <protection locked="0" hidden="1"/>
    </xf>
    <xf numFmtId="0" fontId="31" fillId="2" borderId="0" xfId="0" applyFont="1" applyFill="1" applyBorder="1" applyAlignment="1">
      <alignment horizontal="center" vertical="center"/>
    </xf>
    <xf numFmtId="0" fontId="30" fillId="2" borderId="0" xfId="14" applyNumberFormat="1" applyFont="1" applyFill="1" applyBorder="1" applyAlignment="1" applyProtection="1">
      <alignment horizontal="center" vertical="center" wrapText="1"/>
      <protection locked="0" hidden="1"/>
    </xf>
    <xf numFmtId="178" fontId="11" fillId="2" borderId="0"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hidden="1"/>
    </xf>
    <xf numFmtId="0" fontId="11"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33" fillId="2" borderId="0" xfId="0" applyNumberFormat="1" applyFont="1" applyFill="1" applyBorder="1" applyAlignment="1" applyProtection="1">
      <alignment horizontal="center" vertical="center"/>
      <protection locked="0" hidden="1"/>
    </xf>
    <xf numFmtId="178" fontId="30" fillId="2" borderId="0" xfId="0" applyNumberFormat="1" applyFont="1" applyFill="1" applyBorder="1" applyAlignment="1">
      <alignment horizontal="center" vertical="center"/>
    </xf>
    <xf numFmtId="0" fontId="33" fillId="2" borderId="35" xfId="13" applyNumberFormat="1" applyFont="1" applyFill="1" applyBorder="1" applyAlignment="1" applyProtection="1">
      <alignment horizontal="center" vertical="center" wrapText="1"/>
      <protection locked="0" hidden="1"/>
    </xf>
    <xf numFmtId="0" fontId="29" fillId="2" borderId="35" xfId="14" applyNumberFormat="1" applyFont="1" applyFill="1" applyBorder="1" applyAlignment="1" applyProtection="1">
      <alignment horizontal="center" vertical="center" wrapText="1"/>
      <protection locked="0" hidden="1"/>
    </xf>
    <xf numFmtId="0" fontId="33" fillId="2" borderId="36" xfId="0" applyFont="1" applyFill="1" applyBorder="1" applyAlignment="1">
      <alignment horizontal="center" vertical="center"/>
    </xf>
    <xf numFmtId="178" fontId="33" fillId="2" borderId="35" xfId="0" applyNumberFormat="1" applyFont="1" applyFill="1" applyBorder="1" applyAlignment="1">
      <alignment horizontal="center" vertical="center"/>
    </xf>
    <xf numFmtId="0" fontId="33" fillId="2" borderId="35" xfId="18" applyNumberFormat="1" applyFont="1" applyFill="1" applyBorder="1" applyAlignment="1" applyProtection="1">
      <alignment horizontal="left" vertical="center" wrapText="1"/>
      <protection locked="0" hidden="1"/>
    </xf>
    <xf numFmtId="178" fontId="33" fillId="2" borderId="1" xfId="0" applyNumberFormat="1" applyFont="1" applyFill="1" applyBorder="1" applyAlignment="1">
      <alignment horizontal="center" vertical="center"/>
    </xf>
    <xf numFmtId="0" fontId="29" fillId="2" borderId="1" xfId="0" applyFont="1" applyFill="1" applyBorder="1" applyAlignment="1">
      <alignment horizontal="left" vertical="center"/>
    </xf>
    <xf numFmtId="0" fontId="33" fillId="2" borderId="1" xfId="0" applyNumberFormat="1" applyFont="1" applyFill="1" applyBorder="1" applyAlignment="1" applyProtection="1">
      <alignment horizontal="justify" vertical="center" wrapText="1"/>
      <protection locked="0" hidden="1"/>
    </xf>
    <xf numFmtId="0" fontId="33" fillId="2" borderId="18" xfId="13" applyNumberFormat="1" applyFont="1" applyFill="1" applyBorder="1" applyAlignment="1" applyProtection="1">
      <alignment horizontal="center" vertical="center" wrapText="1"/>
      <protection locked="0" hidden="1"/>
    </xf>
    <xf numFmtId="0" fontId="33" fillId="2" borderId="22" xfId="13" applyNumberFormat="1" applyFont="1" applyFill="1" applyBorder="1" applyAlignment="1" applyProtection="1">
      <alignment horizontal="center" vertical="center" wrapText="1"/>
      <protection locked="0" hidden="1"/>
    </xf>
    <xf numFmtId="0" fontId="29" fillId="2" borderId="35" xfId="16" applyNumberFormat="1" applyFont="1" applyFill="1" applyBorder="1" applyAlignment="1" applyProtection="1">
      <alignment horizontal="center" vertical="center" wrapText="1"/>
      <protection locked="0" hidden="1"/>
    </xf>
    <xf numFmtId="0" fontId="42" fillId="2" borderId="34" xfId="13" applyNumberFormat="1" applyFont="1" applyFill="1" applyBorder="1" applyAlignment="1" applyProtection="1">
      <alignment horizontal="center" vertical="center" wrapText="1"/>
      <protection locked="0" hidden="1"/>
    </xf>
    <xf numFmtId="0" fontId="42" fillId="2" borderId="35" xfId="13" applyNumberFormat="1" applyFont="1" applyFill="1" applyBorder="1" applyAlignment="1" applyProtection="1">
      <alignment horizontal="left" vertical="center" wrapText="1"/>
      <protection locked="0" hidden="1"/>
    </xf>
    <xf numFmtId="9" fontId="42" fillId="2" borderId="35" xfId="0" applyNumberFormat="1" applyFont="1" applyFill="1" applyBorder="1" applyAlignment="1">
      <alignment horizontal="center" vertical="center"/>
    </xf>
    <xf numFmtId="0" fontId="42" fillId="2" borderId="35" xfId="18" applyNumberFormat="1" applyFont="1" applyFill="1" applyBorder="1" applyAlignment="1" applyProtection="1">
      <alignment vertical="center" wrapText="1"/>
      <protection locked="0" hidden="1"/>
    </xf>
    <xf numFmtId="0" fontId="42" fillId="2" borderId="35" xfId="15" applyNumberFormat="1" applyFont="1" applyFill="1" applyBorder="1" applyAlignment="1" applyProtection="1">
      <alignment horizontal="center" vertical="center" wrapText="1"/>
      <protection locked="0" hidden="1"/>
    </xf>
    <xf numFmtId="0" fontId="11" fillId="2" borderId="35" xfId="18" applyNumberFormat="1" applyFont="1" applyFill="1" applyBorder="1" applyAlignment="1" applyProtection="1">
      <alignment horizontal="center" vertical="center"/>
      <protection locked="0" hidden="1"/>
    </xf>
    <xf numFmtId="0" fontId="42" fillId="2" borderId="0" xfId="0" applyFont="1" applyFill="1" applyAlignment="1">
      <alignment vertical="center"/>
    </xf>
    <xf numFmtId="0" fontId="42" fillId="2" borderId="1" xfId="0" applyFont="1" applyFill="1" applyBorder="1" applyAlignment="1">
      <alignment horizontal="left" vertical="center"/>
    </xf>
    <xf numFmtId="0" fontId="42" fillId="2"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42" fillId="2" borderId="1" xfId="0" applyNumberFormat="1" applyFont="1" applyFill="1" applyBorder="1" applyAlignment="1" applyProtection="1">
      <alignment horizontal="justify" vertical="center" wrapText="1"/>
      <protection locked="0" hidden="1"/>
    </xf>
    <xf numFmtId="0" fontId="42" fillId="2" borderId="1" xfId="17" applyNumberFormat="1" applyFont="1" applyFill="1" applyBorder="1" applyAlignment="1" applyProtection="1">
      <alignment horizontal="center" vertical="center" wrapText="1"/>
      <protection locked="0" hidden="1"/>
    </xf>
    <xf numFmtId="0" fontId="42" fillId="2" borderId="19" xfId="13" applyNumberFormat="1" applyFont="1" applyFill="1" applyBorder="1" applyAlignment="1" applyProtection="1">
      <alignment horizontal="center" vertical="center" wrapText="1"/>
      <protection locked="0" hidden="1"/>
    </xf>
    <xf numFmtId="0" fontId="42" fillId="2" borderId="1" xfId="13" applyNumberFormat="1" applyFont="1" applyFill="1" applyBorder="1" applyAlignment="1" applyProtection="1">
      <alignment horizontal="center" vertical="center" wrapText="1"/>
      <protection locked="0" hidden="1"/>
    </xf>
    <xf numFmtId="0" fontId="27" fillId="2" borderId="1" xfId="14" applyNumberFormat="1" applyFont="1" applyFill="1" applyBorder="1" applyAlignment="1" applyProtection="1">
      <alignment horizontal="center" vertical="center" wrapText="1"/>
      <protection locked="0" hidden="1"/>
    </xf>
    <xf numFmtId="0" fontId="42" fillId="2" borderId="18" xfId="0" applyFont="1" applyFill="1" applyBorder="1" applyAlignment="1">
      <alignment horizontal="center" vertical="center"/>
    </xf>
    <xf numFmtId="0" fontId="11" fillId="2" borderId="0" xfId="0" applyFont="1" applyFill="1" applyAlignment="1">
      <alignment horizontal="center" vertical="center"/>
    </xf>
    <xf numFmtId="0" fontId="30" fillId="2" borderId="14"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protection locked="0" hidden="1"/>
    </xf>
    <xf numFmtId="0" fontId="30" fillId="2" borderId="15" xfId="14" applyNumberFormat="1" applyFont="1" applyFill="1" applyBorder="1" applyAlignment="1" applyProtection="1">
      <alignment horizontal="center" vertical="center" wrapText="1"/>
      <protection locked="0" hidden="1"/>
    </xf>
    <xf numFmtId="0" fontId="30" fillId="2" borderId="16" xfId="14" applyNumberFormat="1" applyFont="1" applyFill="1" applyBorder="1" applyAlignment="1" applyProtection="1">
      <alignment horizontal="center" vertical="center" wrapText="1"/>
      <protection locked="0" hidden="1"/>
    </xf>
    <xf numFmtId="0" fontId="33" fillId="2" borderId="34" xfId="15" applyNumberFormat="1" applyFont="1" applyFill="1" applyBorder="1" applyAlignment="1" applyProtection="1">
      <alignment horizontal="center" vertical="center" wrapText="1"/>
      <protection locked="0" hidden="1"/>
    </xf>
    <xf numFmtId="0" fontId="29" fillId="2" borderId="35" xfId="0" applyFont="1" applyFill="1" applyBorder="1" applyAlignment="1">
      <alignment horizontal="left" vertical="center"/>
    </xf>
    <xf numFmtId="49" fontId="33" fillId="2" borderId="35" xfId="0" applyNumberFormat="1" applyFont="1" applyFill="1" applyBorder="1" applyAlignment="1">
      <alignment horizontal="center" vertical="center"/>
    </xf>
    <xf numFmtId="0" fontId="33" fillId="2" borderId="35" xfId="0" applyFont="1" applyFill="1" applyBorder="1" applyAlignment="1">
      <alignment horizontal="left" vertical="center" wrapText="1"/>
    </xf>
    <xf numFmtId="0" fontId="11" fillId="2" borderId="35" xfId="19" applyNumberFormat="1" applyFont="1" applyFill="1" applyBorder="1" applyAlignment="1" applyProtection="1">
      <alignment horizontal="center" vertical="center" wrapText="1"/>
      <protection locked="0" hidden="1"/>
    </xf>
    <xf numFmtId="0" fontId="30" fillId="2" borderId="16" xfId="0" applyFont="1" applyFill="1" applyBorder="1" applyAlignment="1">
      <alignment horizontal="center" vertical="center"/>
    </xf>
    <xf numFmtId="0" fontId="73" fillId="2" borderId="1" xfId="5" applyFont="1" applyFill="1" applyBorder="1" applyAlignment="1">
      <alignment horizontal="center" vertical="center"/>
    </xf>
    <xf numFmtId="0" fontId="27" fillId="2" borderId="1" xfId="6" applyFont="1" applyFill="1" applyBorder="1" applyAlignment="1">
      <alignment horizontal="left" vertical="center" wrapText="1"/>
    </xf>
    <xf numFmtId="0" fontId="73" fillId="2" borderId="1" xfId="1" applyFont="1" applyFill="1" applyBorder="1" applyAlignment="1">
      <alignment horizontal="center" vertical="center"/>
    </xf>
    <xf numFmtId="176" fontId="73" fillId="2" borderId="1" xfId="31" applyNumberFormat="1" applyFont="1" applyFill="1" applyBorder="1" applyAlignment="1">
      <alignment horizontal="center" vertical="center"/>
    </xf>
    <xf numFmtId="0" fontId="27" fillId="2" borderId="1" xfId="10" applyFont="1" applyFill="1" applyBorder="1" applyAlignment="1">
      <alignment vertical="center" wrapText="1"/>
    </xf>
    <xf numFmtId="0" fontId="27" fillId="2" borderId="0" xfId="31" applyFont="1" applyFill="1" applyAlignment="1">
      <alignment vertical="center" wrapText="1"/>
    </xf>
    <xf numFmtId="0" fontId="49" fillId="0" borderId="0" xfId="0" applyNumberFormat="1" applyFont="1" applyAlignment="1">
      <alignment horizontal="center"/>
    </xf>
    <xf numFmtId="0" fontId="73" fillId="2" borderId="1" xfId="31" applyNumberFormat="1" applyFont="1" applyFill="1" applyBorder="1" applyAlignment="1">
      <alignment horizontal="center" vertical="center"/>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3" fillId="2" borderId="1" xfId="3" applyFont="1" applyFill="1" applyBorder="1" applyAlignment="1">
      <alignment horizontal="center" vertical="center"/>
    </xf>
    <xf numFmtId="0" fontId="44" fillId="2" borderId="1" xfId="3" applyFont="1" applyFill="1" applyBorder="1" applyAlignment="1">
      <alignment horizontal="center" vertical="center"/>
    </xf>
    <xf numFmtId="0" fontId="44" fillId="2" borderId="1" xfId="3" applyFont="1" applyFill="1" applyBorder="1" applyAlignment="1">
      <alignment horizontal="center" vertical="center" wrapText="1"/>
    </xf>
    <xf numFmtId="0" fontId="64" fillId="2" borderId="2" xfId="3" applyFont="1" applyFill="1" applyBorder="1" applyAlignment="1">
      <alignment horizontal="center" vertical="center"/>
    </xf>
    <xf numFmtId="0" fontId="64" fillId="2" borderId="9" xfId="3" applyFont="1" applyFill="1" applyBorder="1" applyAlignment="1">
      <alignment horizontal="center" vertical="center"/>
    </xf>
    <xf numFmtId="0" fontId="64" fillId="2" borderId="3" xfId="3" applyFont="1" applyFill="1" applyBorder="1" applyAlignment="1">
      <alignment horizontal="center" vertical="center"/>
    </xf>
    <xf numFmtId="0" fontId="31" fillId="2" borderId="0" xfId="0" applyFont="1" applyFill="1" applyBorder="1" applyAlignment="1">
      <alignment horizontal="center" vertical="center"/>
    </xf>
    <xf numFmtId="0" fontId="33" fillId="2" borderId="35" xfId="15" applyNumberFormat="1" applyFont="1" applyFill="1" applyBorder="1" applyAlignment="1" applyProtection="1">
      <alignment horizontal="center" vertical="center" wrapText="1"/>
      <protection locked="0" hidden="1"/>
    </xf>
    <xf numFmtId="0" fontId="33" fillId="2" borderId="1" xfId="15" applyNumberFormat="1" applyFont="1" applyFill="1" applyBorder="1" applyAlignment="1" applyProtection="1">
      <alignment horizontal="center" vertical="center" wrapText="1"/>
      <protection locked="0" hidden="1"/>
    </xf>
    <xf numFmtId="0" fontId="33" fillId="2" borderId="19" xfId="13" applyNumberFormat="1" applyFont="1" applyFill="1" applyBorder="1" applyAlignment="1" applyProtection="1">
      <alignment horizontal="center" vertical="center" wrapText="1"/>
      <protection locked="0" hidden="1"/>
    </xf>
    <xf numFmtId="0" fontId="33" fillId="2" borderId="1" xfId="18" applyNumberFormat="1" applyFont="1" applyFill="1" applyBorder="1" applyAlignment="1" applyProtection="1">
      <alignment horizontal="left" vertical="center" wrapText="1"/>
      <protection locked="0" hidden="1"/>
    </xf>
    <xf numFmtId="0" fontId="33" fillId="2" borderId="12" xfId="15" applyNumberFormat="1" applyFont="1" applyFill="1" applyBorder="1" applyAlignment="1" applyProtection="1">
      <alignment horizontal="center" vertical="center" wrapText="1"/>
      <protection locked="0" hidden="1"/>
    </xf>
    <xf numFmtId="0" fontId="33" fillId="2" borderId="37" xfId="15" applyNumberFormat="1" applyFont="1" applyFill="1" applyBorder="1" applyAlignment="1" applyProtection="1">
      <alignment horizontal="center" vertical="center" wrapText="1"/>
      <protection locked="0" hidden="1"/>
    </xf>
    <xf numFmtId="0" fontId="33" fillId="2" borderId="17" xfId="15" applyNumberFormat="1" applyFont="1" applyFill="1" applyBorder="1" applyAlignment="1" applyProtection="1">
      <alignment horizontal="center" vertical="center" wrapText="1"/>
      <protection locked="0" hidden="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3" fillId="2" borderId="1" xfId="0" applyNumberFormat="1" applyFont="1" applyFill="1" applyBorder="1" applyAlignment="1" applyProtection="1">
      <alignment horizontal="left" vertical="center" wrapText="1"/>
      <protection locked="0" hidden="1"/>
    </xf>
    <xf numFmtId="0" fontId="33" fillId="2" borderId="21" xfId="0" applyNumberFormat="1" applyFont="1" applyFill="1" applyBorder="1" applyAlignment="1" applyProtection="1">
      <alignment horizontal="left" vertical="center" wrapText="1"/>
      <protection locked="0" hidden="1"/>
    </xf>
    <xf numFmtId="0" fontId="33" fillId="2" borderId="19" xfId="15" applyNumberFormat="1" applyFont="1" applyFill="1" applyBorder="1" applyAlignment="1" applyProtection="1">
      <alignment horizontal="center" vertical="center" wrapText="1"/>
      <protection locked="0" hidden="1"/>
    </xf>
    <xf numFmtId="0" fontId="29" fillId="2" borderId="12"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33" fillId="2" borderId="12"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 xfId="18" applyNumberFormat="1" applyFont="1" applyFill="1" applyBorder="1" applyAlignment="1" applyProtection="1">
      <alignment horizontal="left" vertical="center"/>
      <protection locked="0" hidden="1"/>
    </xf>
    <xf numFmtId="0" fontId="33" fillId="2" borderId="34" xfId="13" applyNumberFormat="1" applyFont="1" applyFill="1" applyBorder="1" applyAlignment="1" applyProtection="1">
      <alignment horizontal="center" vertical="center" wrapText="1"/>
      <protection locked="0" hidden="1"/>
    </xf>
    <xf numFmtId="0" fontId="33" fillId="2" borderId="35" xfId="0" applyNumberFormat="1"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xf>
    <xf numFmtId="0" fontId="29" fillId="2" borderId="31" xfId="0" applyNumberFormat="1" applyFont="1" applyFill="1" applyBorder="1" applyAlignment="1" applyProtection="1">
      <alignment horizontal="center" vertical="center"/>
    </xf>
    <xf numFmtId="0" fontId="29" fillId="2" borderId="17" xfId="0" applyNumberFormat="1" applyFont="1" applyFill="1" applyBorder="1" applyAlignment="1" applyProtection="1">
      <alignment horizontal="center" vertical="center"/>
    </xf>
    <xf numFmtId="0" fontId="30" fillId="2" borderId="29" xfId="0" applyFont="1" applyFill="1" applyBorder="1" applyAlignment="1">
      <alignment horizontal="center" vertical="center"/>
    </xf>
    <xf numFmtId="0" fontId="30" fillId="2" borderId="28" xfId="0" applyFont="1" applyFill="1" applyBorder="1" applyAlignment="1">
      <alignment horizontal="center" vertical="center"/>
    </xf>
    <xf numFmtId="0" fontId="33" fillId="2" borderId="1" xfId="15" applyNumberFormat="1" applyFont="1" applyFill="1" applyBorder="1" applyAlignment="1" applyProtection="1">
      <alignment horizontal="left" vertical="center"/>
    </xf>
    <xf numFmtId="0" fontId="33" fillId="2" borderId="1" xfId="0" applyNumberFormat="1" applyFont="1" applyFill="1" applyBorder="1" applyAlignment="1" applyProtection="1">
      <alignment horizontal="left" vertical="center" wrapText="1"/>
    </xf>
    <xf numFmtId="0" fontId="42" fillId="2" borderId="21" xfId="0" applyNumberFormat="1" applyFont="1" applyFill="1" applyBorder="1" applyAlignment="1" applyProtection="1">
      <alignment horizontal="left" vertical="center" wrapText="1"/>
      <protection locked="0" hidden="1"/>
    </xf>
    <xf numFmtId="0" fontId="33" fillId="2" borderId="1" xfId="18" applyNumberFormat="1" applyFont="1" applyFill="1" applyBorder="1" applyAlignment="1" applyProtection="1">
      <alignment horizontal="left" vertical="center" wrapText="1"/>
    </xf>
    <xf numFmtId="0" fontId="42" fillId="2" borderId="12" xfId="13" applyNumberFormat="1" applyFont="1" applyFill="1" applyBorder="1" applyAlignment="1" applyProtection="1">
      <alignment horizontal="center" vertical="center" wrapText="1"/>
    </xf>
    <xf numFmtId="0" fontId="42" fillId="2" borderId="17" xfId="13" applyNumberFormat="1" applyFont="1" applyFill="1" applyBorder="1" applyAlignment="1" applyProtection="1">
      <alignment horizontal="center" vertical="center" wrapText="1"/>
    </xf>
    <xf numFmtId="0" fontId="33" fillId="2" borderId="12" xfId="0" applyNumberFormat="1" applyFont="1" applyFill="1" applyBorder="1" applyAlignment="1" applyProtection="1">
      <alignment horizontal="center" vertical="center"/>
    </xf>
    <xf numFmtId="0" fontId="33" fillId="2" borderId="17" xfId="0" applyNumberFormat="1" applyFont="1" applyFill="1" applyBorder="1" applyAlignment="1" applyProtection="1">
      <alignment horizontal="center" vertical="center"/>
    </xf>
    <xf numFmtId="0" fontId="33" fillId="2" borderId="12" xfId="18" applyNumberFormat="1" applyFont="1" applyFill="1" applyBorder="1" applyAlignment="1" applyProtection="1">
      <alignment horizontal="center" vertical="center"/>
    </xf>
    <xf numFmtId="0" fontId="33" fillId="2" borderId="17" xfId="18" applyNumberFormat="1" applyFont="1" applyFill="1" applyBorder="1" applyAlignment="1" applyProtection="1">
      <alignment horizontal="center" vertical="center"/>
    </xf>
    <xf numFmtId="0" fontId="29" fillId="2" borderId="34" xfId="13" applyNumberFormat="1" applyFont="1" applyFill="1" applyBorder="1" applyAlignment="1" applyProtection="1">
      <alignment horizontal="center" vertical="center" wrapText="1"/>
      <protection locked="0" hidden="1"/>
    </xf>
    <xf numFmtId="0" fontId="29" fillId="2" borderId="35" xfId="15" applyNumberFormat="1" applyFont="1" applyFill="1" applyBorder="1" applyAlignment="1" applyProtection="1">
      <alignment horizontal="center" vertical="center" wrapText="1"/>
      <protection locked="0" hidden="1"/>
    </xf>
    <xf numFmtId="0" fontId="33" fillId="2" borderId="19" xfId="17" applyNumberFormat="1" applyFont="1" applyFill="1" applyBorder="1" applyAlignment="1" applyProtection="1">
      <alignment horizontal="center" vertical="center" wrapText="1"/>
      <protection locked="0" hidden="1"/>
    </xf>
    <xf numFmtId="0" fontId="33" fillId="2" borderId="1" xfId="18" applyNumberFormat="1" applyFont="1" applyFill="1" applyBorder="1" applyAlignment="1" applyProtection="1">
      <alignment horizontal="center" vertical="center"/>
    </xf>
    <xf numFmtId="0" fontId="33" fillId="2" borderId="35" xfId="0" applyNumberFormat="1"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42" fillId="2" borderId="1" xfId="13" applyNumberFormat="1" applyFont="1" applyFill="1" applyBorder="1" applyAlignment="1" applyProtection="1">
      <alignment horizontal="center" vertical="center" wrapText="1"/>
    </xf>
    <xf numFmtId="0" fontId="33" fillId="2"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33" fillId="2" borderId="34" xfId="13" applyNumberFormat="1" applyFont="1" applyFill="1" applyBorder="1" applyAlignment="1" applyProtection="1">
      <alignment horizontal="center" vertical="center" wrapText="1"/>
    </xf>
    <xf numFmtId="0" fontId="33" fillId="2" borderId="19" xfId="13" applyNumberFormat="1" applyFont="1" applyFill="1" applyBorder="1" applyAlignment="1" applyProtection="1">
      <alignment horizontal="center" vertical="center" wrapText="1"/>
    </xf>
    <xf numFmtId="0" fontId="33" fillId="2" borderId="31" xfId="15" applyNumberFormat="1" applyFont="1" applyFill="1" applyBorder="1" applyAlignment="1" applyProtection="1">
      <alignment horizontal="center" vertical="center" wrapText="1"/>
    </xf>
    <xf numFmtId="0" fontId="33" fillId="2" borderId="37" xfId="15" applyNumberFormat="1" applyFont="1" applyFill="1" applyBorder="1" applyAlignment="1" applyProtection="1">
      <alignment horizontal="center" vertical="center" wrapText="1"/>
    </xf>
    <xf numFmtId="0" fontId="33" fillId="2" borderId="31" xfId="18" applyNumberFormat="1" applyFont="1" applyFill="1" applyBorder="1" applyAlignment="1" applyProtection="1">
      <alignment horizontal="center" vertical="center"/>
    </xf>
    <xf numFmtId="0" fontId="33" fillId="2" borderId="35" xfId="15" applyNumberFormat="1" applyFont="1" applyFill="1" applyBorder="1" applyAlignment="1" applyProtection="1">
      <alignment horizontal="center" vertical="center" wrapText="1"/>
    </xf>
    <xf numFmtId="0" fontId="33" fillId="2" borderId="1" xfId="15" applyNumberFormat="1" applyFont="1" applyFill="1" applyBorder="1" applyAlignment="1" applyProtection="1">
      <alignment horizontal="center" vertical="center" wrapText="1"/>
    </xf>
    <xf numFmtId="0" fontId="29" fillId="2" borderId="1" xfId="15" applyNumberFormat="1" applyFont="1" applyFill="1" applyBorder="1" applyAlignment="1" applyProtection="1">
      <alignment horizontal="center" vertical="center" wrapText="1"/>
      <protection locked="0" hidden="1"/>
    </xf>
    <xf numFmtId="0" fontId="33" fillId="2" borderId="17" xfId="15" applyNumberFormat="1" applyFont="1" applyFill="1" applyBorder="1" applyAlignment="1" applyProtection="1">
      <alignment horizontal="center" vertical="center" wrapText="1"/>
    </xf>
    <xf numFmtId="9" fontId="33" fillId="2" borderId="31" xfId="0" applyNumberFormat="1" applyFont="1" applyFill="1" applyBorder="1" applyAlignment="1">
      <alignment horizontal="center" vertical="center"/>
    </xf>
    <xf numFmtId="9" fontId="33" fillId="2" borderId="17" xfId="0" applyNumberFormat="1" applyFont="1" applyFill="1" applyBorder="1" applyAlignment="1">
      <alignment horizontal="center" vertical="center"/>
    </xf>
    <xf numFmtId="0" fontId="31" fillId="2" borderId="13" xfId="0" applyFont="1" applyFill="1" applyBorder="1" applyAlignment="1">
      <alignment horizontal="center" vertical="center"/>
    </xf>
    <xf numFmtId="0" fontId="33" fillId="2" borderId="35" xfId="0" applyNumberFormat="1" applyFont="1" applyFill="1" applyBorder="1" applyAlignment="1" applyProtection="1">
      <alignment horizontal="left" vertical="center" wrapText="1"/>
      <protection locked="0" hidden="1"/>
    </xf>
    <xf numFmtId="0" fontId="29" fillId="2" borderId="32" xfId="15" applyNumberFormat="1" applyFont="1" applyFill="1" applyBorder="1" applyAlignment="1" applyProtection="1">
      <alignment horizontal="center" vertical="center" wrapText="1"/>
      <protection locked="0" hidden="1"/>
    </xf>
    <xf numFmtId="0" fontId="29" fillId="2" borderId="42" xfId="15" applyNumberFormat="1" applyFont="1" applyFill="1" applyBorder="1" applyAlignment="1" applyProtection="1">
      <alignment horizontal="center" vertical="center" wrapText="1"/>
      <protection locked="0" hidden="1"/>
    </xf>
    <xf numFmtId="0" fontId="29" fillId="2" borderId="41" xfId="15" applyNumberFormat="1" applyFont="1" applyFill="1" applyBorder="1" applyAlignment="1" applyProtection="1">
      <alignment horizontal="center" vertical="center" wrapText="1"/>
      <protection locked="0" hidden="1"/>
    </xf>
    <xf numFmtId="0" fontId="29" fillId="2" borderId="31" xfId="15" applyNumberFormat="1" applyFont="1" applyFill="1" applyBorder="1" applyAlignment="1" applyProtection="1">
      <alignment horizontal="center" vertical="center" wrapText="1"/>
      <protection locked="0" hidden="1"/>
    </xf>
    <xf numFmtId="0" fontId="29" fillId="2" borderId="37" xfId="15" applyNumberFormat="1" applyFont="1" applyFill="1" applyBorder="1" applyAlignment="1" applyProtection="1">
      <alignment horizontal="center" vertical="center" wrapText="1"/>
      <protection locked="0" hidden="1"/>
    </xf>
    <xf numFmtId="0" fontId="29" fillId="2" borderId="17" xfId="15" applyNumberFormat="1" applyFont="1" applyFill="1" applyBorder="1" applyAlignment="1" applyProtection="1">
      <alignment horizontal="center" vertical="center" wrapText="1"/>
      <protection locked="0" hidden="1"/>
    </xf>
    <xf numFmtId="0" fontId="42" fillId="2" borderId="1" xfId="0" applyNumberFormat="1" applyFont="1" applyFill="1" applyBorder="1" applyAlignment="1" applyProtection="1">
      <alignment horizontal="left" vertical="center" wrapText="1"/>
      <protection locked="0" hidden="1"/>
    </xf>
    <xf numFmtId="0" fontId="27" fillId="2" borderId="40" xfId="15" applyNumberFormat="1" applyFont="1" applyFill="1" applyBorder="1" applyAlignment="1" applyProtection="1">
      <alignment horizontal="center" vertical="center" wrapText="1"/>
      <protection locked="0" hidden="1"/>
    </xf>
    <xf numFmtId="0" fontId="27" fillId="2" borderId="42" xfId="15" applyNumberFormat="1" applyFont="1" applyFill="1" applyBorder="1" applyAlignment="1" applyProtection="1">
      <alignment horizontal="center" vertical="center" wrapText="1"/>
      <protection locked="0" hidden="1"/>
    </xf>
    <xf numFmtId="0" fontId="27" fillId="2" borderId="41" xfId="15" applyNumberFormat="1" applyFont="1" applyFill="1" applyBorder="1" applyAlignment="1" applyProtection="1">
      <alignment horizontal="center" vertical="center" wrapText="1"/>
      <protection locked="0" hidden="1"/>
    </xf>
    <xf numFmtId="0" fontId="27" fillId="2" borderId="12" xfId="15" applyNumberFormat="1" applyFont="1" applyFill="1" applyBorder="1" applyAlignment="1" applyProtection="1">
      <alignment horizontal="center" vertical="center" wrapText="1"/>
      <protection locked="0" hidden="1"/>
    </xf>
    <xf numFmtId="0" fontId="27" fillId="2" borderId="37" xfId="15" applyNumberFormat="1" applyFont="1" applyFill="1" applyBorder="1" applyAlignment="1" applyProtection="1">
      <alignment horizontal="center" vertical="center" wrapText="1"/>
      <protection locked="0" hidden="1"/>
    </xf>
    <xf numFmtId="0" fontId="27" fillId="2" borderId="17" xfId="15" applyNumberFormat="1" applyFont="1" applyFill="1" applyBorder="1" applyAlignment="1" applyProtection="1">
      <alignment horizontal="center" vertical="center" wrapText="1"/>
      <protection locked="0" hidden="1"/>
    </xf>
    <xf numFmtId="0" fontId="33" fillId="2" borderId="23" xfId="0" applyNumberFormat="1" applyFont="1" applyFill="1" applyBorder="1" applyAlignment="1" applyProtection="1">
      <alignment horizontal="left" vertical="center" wrapText="1"/>
      <protection locked="0" hidden="1"/>
    </xf>
    <xf numFmtId="0" fontId="33" fillId="2" borderId="24" xfId="0" applyNumberFormat="1" applyFont="1" applyFill="1" applyBorder="1" applyAlignment="1" applyProtection="1">
      <alignment horizontal="left" vertical="center" wrapText="1"/>
      <protection locked="0" hidden="1"/>
    </xf>
    <xf numFmtId="0" fontId="33" fillId="2" borderId="39" xfId="0" applyNumberFormat="1" applyFont="1" applyFill="1" applyBorder="1" applyAlignment="1" applyProtection="1">
      <alignment horizontal="left" vertical="center" wrapText="1"/>
      <protection locked="0" hidden="1"/>
    </xf>
    <xf numFmtId="0" fontId="33" fillId="2" borderId="2" xfId="0" applyNumberFormat="1" applyFont="1" applyFill="1" applyBorder="1" applyAlignment="1" applyProtection="1">
      <alignment horizontal="left" vertical="center" wrapText="1"/>
      <protection locked="0" hidden="1"/>
    </xf>
    <xf numFmtId="0" fontId="33" fillId="2" borderId="9" xfId="0" applyNumberFormat="1" applyFont="1" applyFill="1" applyBorder="1" applyAlignment="1" applyProtection="1">
      <alignment horizontal="left" vertical="center" wrapText="1"/>
      <protection locked="0" hidden="1"/>
    </xf>
    <xf numFmtId="0" fontId="33" fillId="2" borderId="3" xfId="0" applyNumberFormat="1" applyFont="1" applyFill="1" applyBorder="1" applyAlignment="1" applyProtection="1">
      <alignment horizontal="left" vertical="center" wrapText="1"/>
      <protection locked="0" hidden="1"/>
    </xf>
  </cellXfs>
  <cellStyles count="32">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10 2 2 3" xfId="31"/>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4" xfId="30"/>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4" t="s">
        <v>426</v>
      </c>
      <c r="B3" s="275"/>
      <c r="C3" s="275"/>
      <c r="D3" s="275"/>
      <c r="E3" s="275"/>
      <c r="F3" s="275"/>
      <c r="G3" s="275"/>
      <c r="H3" s="275"/>
      <c r="I3" s="275"/>
      <c r="J3" s="275"/>
      <c r="K3" s="275"/>
      <c r="L3" s="275"/>
      <c r="M3" s="275"/>
      <c r="N3" s="17"/>
      <c r="O3" s="17"/>
      <c r="P3" s="18"/>
      <c r="Q3" s="18"/>
      <c r="R3" s="19"/>
      <c r="S3" s="18"/>
      <c r="T3" s="18"/>
      <c r="U3" s="18"/>
      <c r="V3" s="18"/>
      <c r="W3" s="18"/>
      <c r="X3" s="18"/>
      <c r="Y3" s="18"/>
    </row>
    <row r="4" spans="1:25" ht="74.25" customHeight="1">
      <c r="A4" s="276"/>
      <c r="B4" s="277"/>
      <c r="C4" s="277"/>
      <c r="D4" s="277"/>
      <c r="E4" s="277"/>
      <c r="F4" s="277"/>
      <c r="G4" s="277"/>
      <c r="H4" s="277"/>
      <c r="I4" s="277"/>
      <c r="J4" s="277"/>
      <c r="K4" s="277"/>
      <c r="L4" s="277"/>
      <c r="M4" s="277"/>
      <c r="N4" s="20"/>
    </row>
    <row r="5" spans="1:25" s="4" customFormat="1" ht="22.5" customHeight="1">
      <c r="A5" s="21"/>
      <c r="B5" s="271"/>
      <c r="C5" s="272"/>
      <c r="D5" s="272"/>
      <c r="E5" s="272"/>
      <c r="F5" s="272"/>
      <c r="G5" s="272"/>
      <c r="H5" s="272"/>
      <c r="I5" s="272"/>
      <c r="J5" s="272"/>
      <c r="K5" s="272"/>
      <c r="L5" s="272"/>
      <c r="M5" s="273"/>
      <c r="N5" s="22"/>
      <c r="O5" s="22"/>
      <c r="P5" s="22"/>
      <c r="Q5" s="22"/>
      <c r="R5" s="6"/>
      <c r="S5" s="22"/>
      <c r="T5" s="23"/>
      <c r="U5" s="23"/>
      <c r="V5" s="23"/>
      <c r="W5" s="23"/>
      <c r="X5" s="23"/>
      <c r="Y5" s="23"/>
    </row>
    <row r="6" spans="1:25" ht="56.25" customHeight="1">
      <c r="A6" s="278"/>
      <c r="B6" s="279"/>
      <c r="C6" s="279"/>
      <c r="D6" s="279"/>
      <c r="E6" s="279"/>
      <c r="F6" s="279"/>
      <c r="G6" s="279"/>
      <c r="H6" s="279"/>
      <c r="I6" s="279"/>
      <c r="J6" s="279"/>
      <c r="K6" s="279"/>
      <c r="L6" s="279"/>
      <c r="M6" s="280"/>
    </row>
    <row r="7" spans="1:25" ht="63" customHeight="1">
      <c r="A7" s="264"/>
      <c r="B7" s="265"/>
      <c r="C7" s="265"/>
      <c r="D7" s="266"/>
      <c r="E7" s="24"/>
      <c r="F7" s="281"/>
      <c r="G7" s="268"/>
      <c r="H7" s="268"/>
      <c r="I7" s="24"/>
      <c r="J7" s="282"/>
      <c r="K7" s="270"/>
      <c r="L7" s="270"/>
      <c r="M7" s="18"/>
    </row>
    <row r="8" spans="1:25" s="28" customFormat="1" ht="49.5" customHeight="1">
      <c r="A8" s="264"/>
      <c r="B8" s="265"/>
      <c r="C8" s="265"/>
      <c r="D8" s="266"/>
      <c r="E8" s="25"/>
      <c r="F8" s="267"/>
      <c r="G8" s="268"/>
      <c r="H8" s="268"/>
      <c r="I8" s="25"/>
      <c r="J8" s="269"/>
      <c r="K8" s="270"/>
      <c r="L8" s="270"/>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G22" sqref="G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87"/>
      <c r="B1" s="287" t="s">
        <v>0</v>
      </c>
      <c r="C1" s="287"/>
      <c r="D1" s="287"/>
      <c r="E1" s="28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87"/>
      <c r="B2" s="288" t="s">
        <v>319</v>
      </c>
      <c r="C2" s="288"/>
      <c r="D2" s="288"/>
      <c r="E2" s="28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-50</v>
      </c>
      <c r="E5" s="15">
        <f>SUMIF(Details专业考核!C:C,B5,Details专业考核!F:F)</f>
        <v>-50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-20</v>
      </c>
      <c r="E8" s="15">
        <f>SUMIF(Details专业考核!C:C,B8,Details专业考核!F:F)</f>
        <v>-20</v>
      </c>
    </row>
    <row r="9" spans="1:16381" ht="36.950000000000003" customHeight="1">
      <c r="A9" s="10">
        <v>6</v>
      </c>
      <c r="B9" s="8" t="s">
        <v>10</v>
      </c>
      <c r="C9" s="13">
        <f>SUMIFS(Details专业考核!F:F,Details专业考核!C:C,B9,Details专业考核!F:F,"&gt;0")</f>
        <v>0</v>
      </c>
      <c r="D9" s="14">
        <f>SUMIFS(Details专业考核!F:F,Details专业考核!C:C,B9,Details专业考核!F:F,"&lt;0")</f>
        <v>-10</v>
      </c>
      <c r="E9" s="15">
        <f>SUMIF(Details专业考核!C:C,B9,Details专业考核!F:F)</f>
        <v>-10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-50</v>
      </c>
      <c r="E12" s="15">
        <f>SUMIF(Details专业考核!C:C,B12,Details专业考核!F:F)</f>
        <v>-50</v>
      </c>
    </row>
    <row r="13" spans="1:16381" ht="36.950000000000003" customHeight="1">
      <c r="A13" s="10">
        <v>10</v>
      </c>
      <c r="B13" s="8" t="s">
        <v>14</v>
      </c>
      <c r="C13" s="13">
        <f>SUMIFS(Details专业考核!F:F,Details专业考核!C:C,B13,Details专业考核!F:F,"&gt;0")</f>
        <v>300</v>
      </c>
      <c r="D13" s="14">
        <f>SUMIFS(Details专业考核!F:F,Details专业考核!C:C,B13,Details专业考核!F:F,"&lt;0")</f>
        <v>-60</v>
      </c>
      <c r="E13" s="15">
        <f>SUMIF(Details专业考核!C:C,B13,Details专业考核!F:F)</f>
        <v>240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-40</v>
      </c>
      <c r="E14" s="15">
        <f>SUMIF(Details专业考核!C:C,B14,Details专业考核!F:F)</f>
        <v>-40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-130</v>
      </c>
      <c r="E15" s="15">
        <f>SUMIF(Details专业考核!C:C,B15,Details专业考核!F:F)</f>
        <v>-130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-240</v>
      </c>
      <c r="E16" s="15">
        <f>SUMIF(Details专业考核!C:C,B16,Details专业考核!F:F)</f>
        <v>-240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-210</v>
      </c>
      <c r="E17" s="15">
        <f>SUMIF(Details专业考核!C:C,B17,Details专业考核!F:F)</f>
        <v>-210</v>
      </c>
    </row>
    <row r="18" spans="1:5" ht="36.950000000000003" customHeight="1">
      <c r="A18" s="10">
        <v>15</v>
      </c>
      <c r="B18" s="8" t="s">
        <v>19</v>
      </c>
      <c r="C18" s="13">
        <f>SUMIFS(Details专业考核!F:F,Details专业考核!C:C,B18,Details专业考核!F:F,"&gt;0")</f>
        <v>260</v>
      </c>
      <c r="D18" s="14">
        <f>SUMIFS(Details专业考核!F:F,Details专业考核!C:C,B18,Details专业考核!F:F,"&lt;0")</f>
        <v>-60</v>
      </c>
      <c r="E18" s="15">
        <f>SUMIF(Details专业考核!C:C,B18,Details专业考核!F:F)</f>
        <v>200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-40</v>
      </c>
      <c r="E19" s="15">
        <f>SUMIF(Details专业考核!C:C,B19,Details专业考核!F:F)</f>
        <v>-40</v>
      </c>
    </row>
    <row r="20" spans="1:5" ht="36.950000000000003" customHeight="1">
      <c r="A20" s="10">
        <v>17</v>
      </c>
      <c r="B20" s="8" t="s">
        <v>21</v>
      </c>
      <c r="C20" s="13">
        <f>SUMIFS(Details专业考核!F:F,Details专业考核!C:C,B20,Details专业考核!F:F,"&gt;0")</f>
        <v>40</v>
      </c>
      <c r="D20" s="14">
        <f>SUMIFS(Details专业考核!F:F,Details专业考核!C:C,B20,Details专业考核!F:F,"&lt;0")</f>
        <v>-20</v>
      </c>
      <c r="E20" s="15">
        <f>SUMIF(Details专业考核!C:C,B20,Details专业考核!F:F)</f>
        <v>20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-120</v>
      </c>
      <c r="E21" s="15">
        <f>SUMIF(Details专业考核!C:C,B21,Details专业考核!F:F)</f>
        <v>-120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-260</v>
      </c>
      <c r="E22" s="15">
        <f>SUMIF(Details专业考核!C:C,B22,Details专业考核!F:F)</f>
        <v>-260</v>
      </c>
    </row>
    <row r="23" spans="1:5" ht="36.950000000000003" customHeight="1">
      <c r="A23" s="10">
        <v>20</v>
      </c>
      <c r="B23" s="8" t="s">
        <v>23</v>
      </c>
      <c r="C23" s="13">
        <f>SUMIFS(Details专业考核!F:F,Details专业考核!C:C,B23,Details专业考核!F:F,"&gt;0")</f>
        <v>1270</v>
      </c>
      <c r="D23" s="14">
        <f>SUMIFS(Details专业考核!F:F,Details专业考核!C:C,B23,Details专业考核!F:F,"&lt;0")</f>
        <v>-40</v>
      </c>
      <c r="E23" s="15">
        <f>SUMIF(Details专业考核!C:C,B23,Details专业考核!F:F)</f>
        <v>1230</v>
      </c>
    </row>
    <row r="24" spans="1:5" ht="36.950000000000003" customHeight="1">
      <c r="A24" s="283" t="s">
        <v>26</v>
      </c>
      <c r="B24" s="284"/>
      <c r="C24" s="11">
        <f>SUM(C4:C23)</f>
        <v>1870</v>
      </c>
      <c r="D24" s="12">
        <f t="shared" ref="D24" si="0">SUM(D4:D23)</f>
        <v>-1350</v>
      </c>
      <c r="E24" s="16">
        <f>SUM(E4:E23)</f>
        <v>520</v>
      </c>
    </row>
    <row r="25" spans="1:5" ht="30" hidden="1" customHeight="1">
      <c r="A25" s="289" t="s">
        <v>138</v>
      </c>
      <c r="B25" s="291"/>
      <c r="C25" s="289" t="s">
        <v>27</v>
      </c>
      <c r="D25" s="290"/>
      <c r="E25" s="291"/>
    </row>
    <row r="26" spans="1:5" ht="45" hidden="1" customHeight="1">
      <c r="A26" s="285" t="s">
        <v>28</v>
      </c>
      <c r="B26" s="286"/>
      <c r="C26" s="286"/>
      <c r="D26" s="286"/>
      <c r="E26" s="286"/>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O6" sqref="O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2" t="s">
        <v>404</v>
      </c>
      <c r="B3" s="293"/>
      <c r="C3" s="293"/>
      <c r="D3" s="293"/>
      <c r="E3" s="293"/>
      <c r="F3" s="293"/>
      <c r="G3" s="293"/>
      <c r="H3" s="293"/>
      <c r="I3" s="293"/>
      <c r="J3" s="293"/>
      <c r="K3" s="293"/>
      <c r="L3" s="293"/>
      <c r="M3" s="293"/>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4" t="s">
        <v>194</v>
      </c>
      <c r="B4" s="295"/>
      <c r="C4" s="295"/>
      <c r="D4" s="295"/>
      <c r="E4" s="295"/>
      <c r="F4" s="295"/>
      <c r="G4" s="295"/>
      <c r="H4" s="295"/>
      <c r="I4" s="295"/>
      <c r="J4" s="295"/>
      <c r="K4" s="295"/>
      <c r="L4" s="295"/>
      <c r="M4" s="295"/>
      <c r="N4" s="295"/>
    </row>
    <row r="5" spans="1:50" s="43" customFormat="1" ht="22.5" customHeight="1">
      <c r="A5" s="39" t="s">
        <v>195</v>
      </c>
      <c r="B5" s="296" t="s">
        <v>402</v>
      </c>
      <c r="C5" s="297"/>
      <c r="D5" s="297"/>
      <c r="E5" s="297"/>
      <c r="F5" s="297"/>
      <c r="G5" s="297"/>
      <c r="H5" s="297"/>
      <c r="I5" s="297"/>
      <c r="J5" s="297"/>
      <c r="K5" s="297"/>
      <c r="L5" s="297"/>
      <c r="M5" s="298"/>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299" t="s">
        <v>403</v>
      </c>
      <c r="C6" s="300"/>
      <c r="D6" s="300"/>
      <c r="E6" s="300"/>
      <c r="F6" s="300"/>
      <c r="G6" s="300"/>
      <c r="H6" s="300"/>
      <c r="I6" s="300"/>
      <c r="J6" s="300"/>
      <c r="K6" s="300"/>
      <c r="L6" s="300"/>
      <c r="M6" s="301"/>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4" t="s">
        <v>425</v>
      </c>
      <c r="B3" s="275"/>
      <c r="C3" s="275"/>
      <c r="D3" s="275"/>
      <c r="E3" s="275"/>
      <c r="F3" s="275"/>
      <c r="G3" s="275"/>
      <c r="H3" s="275"/>
      <c r="I3" s="275"/>
      <c r="J3" s="275"/>
      <c r="K3" s="275"/>
      <c r="L3" s="275"/>
      <c r="M3" s="275"/>
      <c r="N3" s="17"/>
      <c r="O3" s="17"/>
      <c r="P3" s="18"/>
      <c r="Q3" s="18"/>
      <c r="R3" s="19"/>
      <c r="S3" s="18"/>
      <c r="T3" s="18"/>
      <c r="U3" s="18"/>
      <c r="V3" s="18"/>
      <c r="W3" s="18"/>
      <c r="X3" s="18"/>
      <c r="Y3" s="18"/>
    </row>
    <row r="4" spans="1:25" ht="74.25" customHeight="1">
      <c r="A4" s="276"/>
      <c r="B4" s="277"/>
      <c r="C4" s="277"/>
      <c r="D4" s="277"/>
      <c r="E4" s="277"/>
      <c r="F4" s="277"/>
      <c r="G4" s="277"/>
      <c r="H4" s="277"/>
      <c r="I4" s="277"/>
      <c r="J4" s="277"/>
      <c r="K4" s="277"/>
      <c r="L4" s="277"/>
      <c r="M4" s="277"/>
      <c r="N4" s="20"/>
    </row>
    <row r="5" spans="1:25" s="4" customFormat="1" ht="22.5" customHeight="1">
      <c r="A5" s="21"/>
      <c r="B5" s="271"/>
      <c r="C5" s="272"/>
      <c r="D5" s="272"/>
      <c r="E5" s="272"/>
      <c r="F5" s="272"/>
      <c r="G5" s="272"/>
      <c r="H5" s="272"/>
      <c r="I5" s="272"/>
      <c r="J5" s="272"/>
      <c r="K5" s="272"/>
      <c r="L5" s="272"/>
      <c r="M5" s="273"/>
      <c r="N5" s="22"/>
      <c r="O5" s="22"/>
      <c r="P5" s="22"/>
      <c r="Q5" s="22"/>
      <c r="R5" s="6"/>
      <c r="S5" s="22"/>
      <c r="T5" s="23"/>
      <c r="U5" s="23"/>
      <c r="V5" s="23"/>
      <c r="W5" s="23"/>
      <c r="X5" s="23"/>
      <c r="Y5" s="23"/>
    </row>
    <row r="6" spans="1:25" ht="56.25" customHeight="1">
      <c r="A6" s="278"/>
      <c r="B6" s="279"/>
      <c r="C6" s="279"/>
      <c r="D6" s="279"/>
      <c r="E6" s="279"/>
      <c r="F6" s="279"/>
      <c r="G6" s="279"/>
      <c r="H6" s="279"/>
      <c r="I6" s="279"/>
      <c r="J6" s="279"/>
      <c r="K6" s="279"/>
      <c r="L6" s="279"/>
      <c r="M6" s="280"/>
    </row>
    <row r="7" spans="1:25" ht="63" customHeight="1">
      <c r="A7" s="264" t="s">
        <v>170</v>
      </c>
      <c r="B7" s="265"/>
      <c r="C7" s="265"/>
      <c r="D7" s="266"/>
      <c r="E7" s="24"/>
      <c r="F7" s="281" t="s">
        <v>139</v>
      </c>
      <c r="G7" s="268"/>
      <c r="H7" s="268"/>
      <c r="I7" s="24"/>
      <c r="J7" s="282" t="s">
        <v>140</v>
      </c>
      <c r="K7" s="270"/>
      <c r="L7" s="270"/>
      <c r="M7" s="18"/>
    </row>
    <row r="8" spans="1:25" s="28" customFormat="1" ht="49.5" customHeight="1">
      <c r="A8" s="264" t="s">
        <v>141</v>
      </c>
      <c r="B8" s="265"/>
      <c r="C8" s="265"/>
      <c r="D8" s="266"/>
      <c r="E8" s="25"/>
      <c r="F8" s="267" t="s">
        <v>141</v>
      </c>
      <c r="G8" s="268"/>
      <c r="H8" s="268"/>
      <c r="I8" s="25"/>
      <c r="J8" s="269" t="s">
        <v>141</v>
      </c>
      <c r="K8" s="270"/>
      <c r="L8" s="270"/>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C2" sqref="C2:G2"/>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3" customWidth="1"/>
    <col min="7" max="7" width="12" style="54" customWidth="1"/>
    <col min="8" max="11" width="4.25" style="33" customWidth="1"/>
    <col min="12" max="16384" width="9" style="33"/>
  </cols>
  <sheetData>
    <row r="1" spans="1:16378" ht="32.25" customHeight="1">
      <c r="A1" s="304"/>
      <c r="B1" s="304"/>
      <c r="C1" s="304" t="s">
        <v>260</v>
      </c>
      <c r="D1" s="304"/>
      <c r="E1" s="304"/>
      <c r="F1" s="304"/>
      <c r="G1" s="304"/>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04"/>
      <c r="B2" s="304"/>
      <c r="C2" s="305" t="s">
        <v>424</v>
      </c>
      <c r="D2" s="304"/>
      <c r="E2" s="304"/>
      <c r="F2" s="304"/>
      <c r="G2" s="304"/>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47" t="s">
        <v>59</v>
      </c>
      <c r="B3" s="306" t="s">
        <v>261</v>
      </c>
      <c r="C3" s="306"/>
      <c r="D3" s="306"/>
      <c r="E3" s="47" t="s">
        <v>262</v>
      </c>
      <c r="F3" s="48" t="s">
        <v>263</v>
      </c>
      <c r="G3" s="47" t="s">
        <v>264</v>
      </c>
    </row>
    <row r="4" spans="1:16378" s="51" customFormat="1" ht="21.75" customHeight="1">
      <c r="A4" s="49">
        <v>1</v>
      </c>
      <c r="B4" s="303" t="s">
        <v>265</v>
      </c>
      <c r="C4" s="303"/>
      <c r="D4" s="303"/>
      <c r="E4" s="50">
        <v>0</v>
      </c>
      <c r="F4" s="50">
        <v>0</v>
      </c>
      <c r="G4" s="50">
        <v>0</v>
      </c>
    </row>
    <row r="5" spans="1:16378" s="51" customFormat="1" ht="21.75" customHeight="1">
      <c r="A5" s="49">
        <v>2</v>
      </c>
      <c r="B5" s="303" t="s">
        <v>266</v>
      </c>
      <c r="C5" s="303"/>
      <c r="D5" s="303"/>
      <c r="E5" s="50">
        <v>0</v>
      </c>
      <c r="F5" s="50">
        <v>-50</v>
      </c>
      <c r="G5" s="50">
        <v>-50</v>
      </c>
    </row>
    <row r="6" spans="1:16378" s="51" customFormat="1" ht="21.75" customHeight="1">
      <c r="A6" s="49">
        <v>3</v>
      </c>
      <c r="B6" s="303" t="s">
        <v>267</v>
      </c>
      <c r="C6" s="303"/>
      <c r="D6" s="303"/>
      <c r="E6" s="50">
        <v>0</v>
      </c>
      <c r="F6" s="50">
        <v>0</v>
      </c>
      <c r="G6" s="50">
        <v>0</v>
      </c>
    </row>
    <row r="7" spans="1:16378" s="51" customFormat="1" ht="21.75" customHeight="1">
      <c r="A7" s="49">
        <v>4</v>
      </c>
      <c r="B7" s="303" t="s">
        <v>268</v>
      </c>
      <c r="C7" s="303"/>
      <c r="D7" s="303"/>
      <c r="E7" s="50">
        <v>0</v>
      </c>
      <c r="F7" s="50">
        <v>0</v>
      </c>
      <c r="G7" s="50">
        <v>0</v>
      </c>
    </row>
    <row r="8" spans="1:16378" s="51" customFormat="1" ht="21.75" customHeight="1">
      <c r="A8" s="49">
        <v>5</v>
      </c>
      <c r="B8" s="303" t="s">
        <v>269</v>
      </c>
      <c r="C8" s="303"/>
      <c r="D8" s="303"/>
      <c r="E8" s="50">
        <v>0</v>
      </c>
      <c r="F8" s="50">
        <v>-20</v>
      </c>
      <c r="G8" s="50">
        <v>-20</v>
      </c>
    </row>
    <row r="9" spans="1:16378" s="51" customFormat="1" ht="21.75" customHeight="1">
      <c r="A9" s="49">
        <v>6</v>
      </c>
      <c r="B9" s="303" t="s">
        <v>287</v>
      </c>
      <c r="C9" s="303"/>
      <c r="D9" s="303"/>
      <c r="E9" s="50">
        <v>0</v>
      </c>
      <c r="F9" s="50">
        <v>-10</v>
      </c>
      <c r="G9" s="50">
        <v>-10</v>
      </c>
    </row>
    <row r="10" spans="1:16378" s="51" customFormat="1" ht="21.75" customHeight="1">
      <c r="A10" s="49">
        <v>7</v>
      </c>
      <c r="B10" s="303" t="s">
        <v>270</v>
      </c>
      <c r="C10" s="303"/>
      <c r="D10" s="303"/>
      <c r="E10" s="50">
        <v>0</v>
      </c>
      <c r="F10" s="50">
        <v>0</v>
      </c>
      <c r="G10" s="50">
        <v>0</v>
      </c>
    </row>
    <row r="11" spans="1:16378" s="51" customFormat="1" ht="21.75" customHeight="1">
      <c r="A11" s="49">
        <v>8</v>
      </c>
      <c r="B11" s="303" t="s">
        <v>271</v>
      </c>
      <c r="C11" s="303"/>
      <c r="D11" s="303"/>
      <c r="E11" s="50">
        <v>0</v>
      </c>
      <c r="F11" s="50">
        <v>0</v>
      </c>
      <c r="G11" s="50">
        <v>0</v>
      </c>
    </row>
    <row r="12" spans="1:16378" s="51" customFormat="1" ht="21.75" customHeight="1">
      <c r="A12" s="49">
        <v>9</v>
      </c>
      <c r="B12" s="303" t="s">
        <v>272</v>
      </c>
      <c r="C12" s="303"/>
      <c r="D12" s="303"/>
      <c r="E12" s="50">
        <v>0</v>
      </c>
      <c r="F12" s="50">
        <v>-50</v>
      </c>
      <c r="G12" s="50">
        <v>-50</v>
      </c>
    </row>
    <row r="13" spans="1:16378" s="51" customFormat="1" ht="21.75" customHeight="1">
      <c r="A13" s="302">
        <v>10</v>
      </c>
      <c r="B13" s="303" t="s">
        <v>273</v>
      </c>
      <c r="C13" s="303"/>
      <c r="D13" s="52" t="s">
        <v>274</v>
      </c>
      <c r="E13" s="50">
        <v>300</v>
      </c>
      <c r="F13" s="50">
        <v>-60</v>
      </c>
      <c r="G13" s="307">
        <v>220</v>
      </c>
    </row>
    <row r="14" spans="1:16378" s="51" customFormat="1" ht="21.75" customHeight="1">
      <c r="A14" s="302"/>
      <c r="B14" s="303"/>
      <c r="C14" s="303"/>
      <c r="D14" s="52" t="s">
        <v>276</v>
      </c>
      <c r="E14" s="45">
        <v>0</v>
      </c>
      <c r="F14" s="50">
        <v>-20</v>
      </c>
      <c r="G14" s="308"/>
    </row>
    <row r="15" spans="1:16378" s="51" customFormat="1" ht="21.75" customHeight="1">
      <c r="A15" s="302">
        <v>11</v>
      </c>
      <c r="B15" s="303" t="s">
        <v>275</v>
      </c>
      <c r="C15" s="303"/>
      <c r="D15" s="52" t="s">
        <v>274</v>
      </c>
      <c r="E15" s="50">
        <v>0</v>
      </c>
      <c r="F15" s="50">
        <v>-40</v>
      </c>
      <c r="G15" s="307">
        <v>10</v>
      </c>
    </row>
    <row r="16" spans="1:16378" s="51" customFormat="1" ht="21.75" customHeight="1">
      <c r="A16" s="302"/>
      <c r="B16" s="303"/>
      <c r="C16" s="303"/>
      <c r="D16" s="52" t="s">
        <v>276</v>
      </c>
      <c r="E16" s="45">
        <v>50</v>
      </c>
      <c r="F16" s="50">
        <v>0</v>
      </c>
      <c r="G16" s="308"/>
    </row>
    <row r="17" spans="1:7" s="51" customFormat="1" ht="21.75" customHeight="1">
      <c r="A17" s="302">
        <v>12</v>
      </c>
      <c r="B17" s="303" t="s">
        <v>277</v>
      </c>
      <c r="C17" s="303"/>
      <c r="D17" s="52" t="s">
        <v>274</v>
      </c>
      <c r="E17" s="45">
        <v>0</v>
      </c>
      <c r="F17" s="50">
        <v>-130</v>
      </c>
      <c r="G17" s="307">
        <v>60</v>
      </c>
    </row>
    <row r="18" spans="1:7" s="51" customFormat="1" ht="21.75" customHeight="1">
      <c r="A18" s="302"/>
      <c r="B18" s="303"/>
      <c r="C18" s="303"/>
      <c r="D18" s="52" t="s">
        <v>276</v>
      </c>
      <c r="E18" s="45">
        <v>190</v>
      </c>
      <c r="F18" s="50">
        <v>0</v>
      </c>
      <c r="G18" s="308"/>
    </row>
    <row r="19" spans="1:7" s="51" customFormat="1" ht="21.75" customHeight="1">
      <c r="A19" s="302">
        <v>13</v>
      </c>
      <c r="B19" s="303" t="s">
        <v>278</v>
      </c>
      <c r="C19" s="303"/>
      <c r="D19" s="52" t="s">
        <v>274</v>
      </c>
      <c r="E19" s="45">
        <v>0</v>
      </c>
      <c r="F19" s="50">
        <v>-240</v>
      </c>
      <c r="G19" s="307">
        <v>-260</v>
      </c>
    </row>
    <row r="20" spans="1:7" s="51" customFormat="1" ht="21.75" customHeight="1">
      <c r="A20" s="302"/>
      <c r="B20" s="303"/>
      <c r="C20" s="303"/>
      <c r="D20" s="52" t="s">
        <v>276</v>
      </c>
      <c r="E20" s="50">
        <v>0</v>
      </c>
      <c r="F20" s="50">
        <v>-20</v>
      </c>
      <c r="G20" s="308"/>
    </row>
    <row r="21" spans="1:7" s="51" customFormat="1" ht="21.75" customHeight="1">
      <c r="A21" s="302">
        <v>14</v>
      </c>
      <c r="B21" s="303" t="s">
        <v>279</v>
      </c>
      <c r="C21" s="303"/>
      <c r="D21" s="52" t="s">
        <v>274</v>
      </c>
      <c r="E21" s="45">
        <v>0</v>
      </c>
      <c r="F21" s="50">
        <v>-190</v>
      </c>
      <c r="G21" s="307">
        <v>-160</v>
      </c>
    </row>
    <row r="22" spans="1:7" s="51" customFormat="1" ht="21.75" customHeight="1">
      <c r="A22" s="302"/>
      <c r="B22" s="303"/>
      <c r="C22" s="303"/>
      <c r="D22" s="52" t="s">
        <v>276</v>
      </c>
      <c r="E22" s="45">
        <v>130</v>
      </c>
      <c r="F22" s="50">
        <v>-100</v>
      </c>
      <c r="G22" s="308"/>
    </row>
    <row r="23" spans="1:7" s="51" customFormat="1" ht="21.75" customHeight="1">
      <c r="A23" s="302">
        <v>15</v>
      </c>
      <c r="B23" s="303" t="s">
        <v>280</v>
      </c>
      <c r="C23" s="303"/>
      <c r="D23" s="52" t="s">
        <v>274</v>
      </c>
      <c r="E23" s="45">
        <v>260</v>
      </c>
      <c r="F23" s="50">
        <v>-60</v>
      </c>
      <c r="G23" s="307">
        <v>200</v>
      </c>
    </row>
    <row r="24" spans="1:7" s="51" customFormat="1" ht="21.75" customHeight="1">
      <c r="A24" s="302"/>
      <c r="B24" s="303"/>
      <c r="C24" s="303"/>
      <c r="D24" s="52" t="s">
        <v>276</v>
      </c>
      <c r="E24" s="45">
        <v>0</v>
      </c>
      <c r="F24" s="50">
        <v>0</v>
      </c>
      <c r="G24" s="308"/>
    </row>
    <row r="25" spans="1:7" s="51" customFormat="1" ht="21.75" customHeight="1">
      <c r="A25" s="302">
        <v>16</v>
      </c>
      <c r="B25" s="303" t="s">
        <v>288</v>
      </c>
      <c r="C25" s="303"/>
      <c r="D25" s="52" t="s">
        <v>274</v>
      </c>
      <c r="E25" s="45">
        <v>0</v>
      </c>
      <c r="F25" s="50">
        <v>-40</v>
      </c>
      <c r="G25" s="307">
        <v>-40</v>
      </c>
    </row>
    <row r="26" spans="1:7" s="51" customFormat="1" ht="21.75" customHeight="1">
      <c r="A26" s="302"/>
      <c r="B26" s="303"/>
      <c r="C26" s="303"/>
      <c r="D26" s="52" t="s">
        <v>276</v>
      </c>
      <c r="E26" s="45">
        <v>0</v>
      </c>
      <c r="F26" s="50">
        <v>0</v>
      </c>
      <c r="G26" s="308"/>
    </row>
    <row r="27" spans="1:7" s="51" customFormat="1" ht="21.75" customHeight="1">
      <c r="A27" s="302">
        <v>17</v>
      </c>
      <c r="B27" s="303" t="s">
        <v>281</v>
      </c>
      <c r="C27" s="303"/>
      <c r="D27" s="52" t="s">
        <v>274</v>
      </c>
      <c r="E27" s="45">
        <v>40</v>
      </c>
      <c r="F27" s="50">
        <v>-20</v>
      </c>
      <c r="G27" s="307">
        <v>20</v>
      </c>
    </row>
    <row r="28" spans="1:7" s="51" customFormat="1" ht="21.75" customHeight="1">
      <c r="A28" s="302"/>
      <c r="B28" s="303"/>
      <c r="C28" s="303"/>
      <c r="D28" s="52" t="s">
        <v>276</v>
      </c>
      <c r="E28" s="45">
        <v>0</v>
      </c>
      <c r="F28" s="50">
        <v>0</v>
      </c>
      <c r="G28" s="308"/>
    </row>
    <row r="29" spans="1:7" s="51" customFormat="1" ht="21.75" customHeight="1">
      <c r="A29" s="302">
        <v>18</v>
      </c>
      <c r="B29" s="303" t="s">
        <v>282</v>
      </c>
      <c r="C29" s="303"/>
      <c r="D29" s="52" t="s">
        <v>274</v>
      </c>
      <c r="E29" s="45">
        <v>0</v>
      </c>
      <c r="F29" s="50">
        <v>-120</v>
      </c>
      <c r="G29" s="307">
        <v>-40</v>
      </c>
    </row>
    <row r="30" spans="1:7" s="51" customFormat="1" ht="21.75" customHeight="1">
      <c r="A30" s="302"/>
      <c r="B30" s="303"/>
      <c r="C30" s="303"/>
      <c r="D30" s="52" t="s">
        <v>276</v>
      </c>
      <c r="E30" s="45">
        <v>80</v>
      </c>
      <c r="F30" s="50">
        <v>0</v>
      </c>
      <c r="G30" s="308"/>
    </row>
    <row r="31" spans="1:7" s="51" customFormat="1" ht="21.75" customHeight="1">
      <c r="A31" s="302">
        <v>19</v>
      </c>
      <c r="B31" s="303" t="s">
        <v>283</v>
      </c>
      <c r="C31" s="303"/>
      <c r="D31" s="52" t="s">
        <v>274</v>
      </c>
      <c r="E31" s="45">
        <v>0</v>
      </c>
      <c r="F31" s="50">
        <v>-260</v>
      </c>
      <c r="G31" s="307">
        <v>-180</v>
      </c>
    </row>
    <row r="32" spans="1:7" s="51" customFormat="1" ht="21.75" customHeight="1">
      <c r="A32" s="302"/>
      <c r="B32" s="303"/>
      <c r="C32" s="303"/>
      <c r="D32" s="52" t="s">
        <v>276</v>
      </c>
      <c r="E32" s="45">
        <v>80</v>
      </c>
      <c r="F32" s="50">
        <v>0</v>
      </c>
      <c r="G32" s="308"/>
    </row>
    <row r="33" spans="1:7" s="51" customFormat="1" ht="21.75" customHeight="1">
      <c r="A33" s="302">
        <v>20</v>
      </c>
      <c r="B33" s="303" t="s">
        <v>284</v>
      </c>
      <c r="C33" s="303"/>
      <c r="D33" s="52" t="s">
        <v>274</v>
      </c>
      <c r="E33" s="50">
        <v>1270</v>
      </c>
      <c r="F33" s="50">
        <v>-40</v>
      </c>
      <c r="G33" s="307">
        <v>1230</v>
      </c>
    </row>
    <row r="34" spans="1:7" s="51" customFormat="1" ht="21.75" customHeight="1">
      <c r="A34" s="302"/>
      <c r="B34" s="303"/>
      <c r="C34" s="303"/>
      <c r="D34" s="52" t="s">
        <v>276</v>
      </c>
      <c r="E34" s="45">
        <v>0</v>
      </c>
      <c r="F34" s="50">
        <v>0</v>
      </c>
      <c r="G34" s="308"/>
    </row>
    <row r="35" spans="1:7" s="51" customFormat="1" ht="24" customHeight="1">
      <c r="A35" s="302" t="s">
        <v>285</v>
      </c>
      <c r="B35" s="302"/>
      <c r="C35" s="302"/>
      <c r="D35" s="302"/>
      <c r="E35" s="45">
        <v>2400</v>
      </c>
      <c r="F35" s="50">
        <v>-1470</v>
      </c>
      <c r="G35" s="50">
        <v>930</v>
      </c>
    </row>
    <row r="36" spans="1:7" ht="24" customHeight="1">
      <c r="A36" s="302" t="s">
        <v>286</v>
      </c>
      <c r="B36" s="302"/>
      <c r="C36" s="302"/>
      <c r="D36" s="302"/>
      <c r="E36" s="50">
        <v>15640</v>
      </c>
      <c r="F36" s="50">
        <v>-19235</v>
      </c>
      <c r="G36" s="50">
        <v>-3595</v>
      </c>
    </row>
    <row r="37" spans="1:7">
      <c r="E37" s="54"/>
      <c r="F37" s="262"/>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110" zoomScaleNormal="110" workbookViewId="0">
      <selection activeCell="H45" sqref="H45"/>
    </sheetView>
  </sheetViews>
  <sheetFormatPr defaultColWidth="9" defaultRowHeight="30" customHeight="1"/>
  <cols>
    <col min="1" max="1" width="4.75" style="76" customWidth="1"/>
    <col min="2" max="2" width="22.375" style="77" customWidth="1"/>
    <col min="3" max="3" width="23" style="78" customWidth="1"/>
    <col min="4" max="4" width="8.5" style="60" customWidth="1"/>
    <col min="5" max="5" width="72.75" style="79" customWidth="1"/>
    <col min="6" max="6" width="8.625" style="80" customWidth="1"/>
    <col min="7" max="7" width="23" style="55" hidden="1" customWidth="1"/>
    <col min="8" max="16384" width="9" style="56"/>
  </cols>
  <sheetData>
    <row r="1" spans="1:7" ht="28.5" customHeight="1">
      <c r="A1" s="309"/>
      <c r="B1" s="309"/>
      <c r="C1" s="310" t="s">
        <v>405</v>
      </c>
      <c r="D1" s="310"/>
      <c r="E1" s="310"/>
      <c r="F1" s="310"/>
    </row>
    <row r="2" spans="1:7" ht="39.75" customHeight="1">
      <c r="A2" s="309"/>
      <c r="B2" s="309"/>
      <c r="C2" s="311" t="s">
        <v>406</v>
      </c>
      <c r="D2" s="311"/>
      <c r="E2" s="311"/>
      <c r="F2" s="311"/>
    </row>
    <row r="3" spans="1:7" ht="28.5" customHeight="1">
      <c r="A3" s="309"/>
      <c r="B3" s="309"/>
      <c r="C3" s="57" t="s">
        <v>126</v>
      </c>
      <c r="D3" s="312" t="s">
        <v>423</v>
      </c>
      <c r="E3" s="313"/>
      <c r="F3" s="314"/>
    </row>
    <row r="4" spans="1:7" s="61" customFormat="1" ht="42.75" customHeight="1">
      <c r="A4" s="58" t="s">
        <v>407</v>
      </c>
      <c r="B4" s="58" t="s">
        <v>408</v>
      </c>
      <c r="C4" s="58" t="s">
        <v>409</v>
      </c>
      <c r="D4" s="58" t="s">
        <v>410</v>
      </c>
      <c r="E4" s="58" t="s">
        <v>411</v>
      </c>
      <c r="F4" s="59" t="s">
        <v>412</v>
      </c>
      <c r="G4" s="60" t="s">
        <v>197</v>
      </c>
    </row>
    <row r="5" spans="1:7" s="55" customFormat="1" ht="35.25" customHeight="1">
      <c r="A5" s="62">
        <v>1</v>
      </c>
      <c r="B5" s="63" t="s">
        <v>420</v>
      </c>
      <c r="C5" s="63" t="s">
        <v>147</v>
      </c>
      <c r="D5" s="256" t="s">
        <v>371</v>
      </c>
      <c r="E5" s="70" t="s">
        <v>421</v>
      </c>
      <c r="F5" s="259">
        <v>1200</v>
      </c>
      <c r="G5" s="67" t="s">
        <v>198</v>
      </c>
    </row>
    <row r="6" spans="1:7" s="55" customFormat="1" ht="35.25" customHeight="1">
      <c r="A6" s="62">
        <v>2</v>
      </c>
      <c r="B6" s="63" t="s">
        <v>420</v>
      </c>
      <c r="C6" s="63" t="s">
        <v>316</v>
      </c>
      <c r="D6" s="256" t="s">
        <v>371</v>
      </c>
      <c r="E6" s="70" t="s">
        <v>422</v>
      </c>
      <c r="F6" s="259">
        <v>300</v>
      </c>
      <c r="G6" s="67" t="s">
        <v>199</v>
      </c>
    </row>
    <row r="7" spans="1:7" s="55" customFormat="1" ht="33" customHeight="1">
      <c r="A7" s="62">
        <v>3</v>
      </c>
      <c r="B7" s="63" t="s">
        <v>255</v>
      </c>
      <c r="C7" s="64" t="s">
        <v>256</v>
      </c>
      <c r="D7" s="256" t="s">
        <v>366</v>
      </c>
      <c r="E7" s="65" t="s">
        <v>360</v>
      </c>
      <c r="F7" s="66" t="s">
        <v>419</v>
      </c>
      <c r="G7" s="67" t="s">
        <v>200</v>
      </c>
    </row>
    <row r="8" spans="1:7" s="55" customFormat="1" ht="33" customHeight="1">
      <c r="A8" s="62">
        <v>4</v>
      </c>
      <c r="B8" s="63" t="s">
        <v>255</v>
      </c>
      <c r="C8" s="64" t="s">
        <v>146</v>
      </c>
      <c r="D8" s="256" t="s">
        <v>364</v>
      </c>
      <c r="E8" s="65" t="s">
        <v>362</v>
      </c>
      <c r="F8" s="69">
        <v>-20</v>
      </c>
      <c r="G8" s="67" t="s">
        <v>201</v>
      </c>
    </row>
    <row r="9" spans="1:7" s="55" customFormat="1" ht="33" customHeight="1">
      <c r="A9" s="62">
        <v>5</v>
      </c>
      <c r="B9" s="63" t="s">
        <v>255</v>
      </c>
      <c r="C9" s="64" t="s">
        <v>142</v>
      </c>
      <c r="D9" s="256" t="s">
        <v>356</v>
      </c>
      <c r="E9" s="65" t="s">
        <v>357</v>
      </c>
      <c r="F9" s="69">
        <v>-10</v>
      </c>
      <c r="G9" s="67" t="s">
        <v>202</v>
      </c>
    </row>
    <row r="10" spans="1:7" s="55" customFormat="1" ht="33" customHeight="1">
      <c r="A10" s="62">
        <v>6</v>
      </c>
      <c r="B10" s="63" t="s">
        <v>255</v>
      </c>
      <c r="C10" s="64" t="s">
        <v>255</v>
      </c>
      <c r="D10" s="256" t="s">
        <v>414</v>
      </c>
      <c r="E10" s="65" t="s">
        <v>358</v>
      </c>
      <c r="F10" s="69">
        <v>-50</v>
      </c>
      <c r="G10" s="67" t="s">
        <v>203</v>
      </c>
    </row>
    <row r="11" spans="1:7" s="55" customFormat="1" ht="33.75" customHeight="1">
      <c r="A11" s="62">
        <v>7</v>
      </c>
      <c r="B11" s="63" t="s">
        <v>255</v>
      </c>
      <c r="C11" s="64" t="s">
        <v>258</v>
      </c>
      <c r="D11" s="256" t="s">
        <v>359</v>
      </c>
      <c r="E11" s="65" t="s">
        <v>365</v>
      </c>
      <c r="F11" s="69">
        <v>-50</v>
      </c>
      <c r="G11" s="67" t="s">
        <v>204</v>
      </c>
    </row>
    <row r="12" spans="1:7" s="55" customFormat="1" ht="33" customHeight="1">
      <c r="A12" s="62">
        <v>8</v>
      </c>
      <c r="B12" s="63" t="s">
        <v>255</v>
      </c>
      <c r="C12" s="64" t="s">
        <v>146</v>
      </c>
      <c r="D12" s="256" t="s">
        <v>361</v>
      </c>
      <c r="E12" s="70" t="s">
        <v>363</v>
      </c>
      <c r="F12" s="71">
        <v>-10</v>
      </c>
      <c r="G12" s="67" t="s">
        <v>205</v>
      </c>
    </row>
    <row r="13" spans="1:7" s="55" customFormat="1" ht="33" customHeight="1">
      <c r="A13" s="62">
        <v>9</v>
      </c>
      <c r="B13" s="63" t="s">
        <v>196</v>
      </c>
      <c r="C13" s="63" t="s">
        <v>244</v>
      </c>
      <c r="D13" s="256" t="s">
        <v>417</v>
      </c>
      <c r="E13" s="70" t="s">
        <v>391</v>
      </c>
      <c r="F13" s="71">
        <v>-10</v>
      </c>
      <c r="G13" s="67" t="s">
        <v>206</v>
      </c>
    </row>
    <row r="14" spans="1:7" s="55" customFormat="1" ht="33" customHeight="1">
      <c r="A14" s="62">
        <v>10</v>
      </c>
      <c r="B14" s="63" t="s">
        <v>370</v>
      </c>
      <c r="C14" s="63" t="s">
        <v>147</v>
      </c>
      <c r="D14" s="256" t="s">
        <v>371</v>
      </c>
      <c r="E14" s="257" t="s">
        <v>392</v>
      </c>
      <c r="F14" s="259">
        <v>50</v>
      </c>
      <c r="G14" s="67" t="s">
        <v>207</v>
      </c>
    </row>
    <row r="15" spans="1:7" s="55" customFormat="1" ht="33" customHeight="1">
      <c r="A15" s="62">
        <v>11</v>
      </c>
      <c r="B15" s="63" t="s">
        <v>244</v>
      </c>
      <c r="C15" s="72" t="s">
        <v>144</v>
      </c>
      <c r="D15" s="256" t="s">
        <v>325</v>
      </c>
      <c r="E15" s="65" t="s">
        <v>367</v>
      </c>
      <c r="F15" s="258">
        <v>-200</v>
      </c>
      <c r="G15" s="67" t="s">
        <v>208</v>
      </c>
    </row>
    <row r="16" spans="1:7" s="55" customFormat="1" ht="33" customHeight="1">
      <c r="A16" s="62">
        <v>12</v>
      </c>
      <c r="B16" s="63" t="s">
        <v>244</v>
      </c>
      <c r="C16" s="72" t="s">
        <v>142</v>
      </c>
      <c r="D16" s="256" t="s">
        <v>326</v>
      </c>
      <c r="E16" s="65" t="s">
        <v>327</v>
      </c>
      <c r="F16" s="258">
        <v>-40</v>
      </c>
      <c r="G16" s="67" t="s">
        <v>209</v>
      </c>
    </row>
    <row r="17" spans="1:7" s="55" customFormat="1" ht="33" customHeight="1">
      <c r="A17" s="62">
        <v>13</v>
      </c>
      <c r="B17" s="63" t="s">
        <v>244</v>
      </c>
      <c r="C17" s="72" t="s">
        <v>146</v>
      </c>
      <c r="D17" s="256" t="s">
        <v>326</v>
      </c>
      <c r="E17" s="65" t="s">
        <v>328</v>
      </c>
      <c r="F17" s="258">
        <v>-40</v>
      </c>
      <c r="G17" s="67" t="s">
        <v>210</v>
      </c>
    </row>
    <row r="18" spans="1:7" s="55" customFormat="1" ht="33" customHeight="1">
      <c r="A18" s="62">
        <v>14</v>
      </c>
      <c r="B18" s="63" t="s">
        <v>244</v>
      </c>
      <c r="C18" s="72" t="s">
        <v>257</v>
      </c>
      <c r="D18" s="256" t="s">
        <v>329</v>
      </c>
      <c r="E18" s="65" t="s">
        <v>330</v>
      </c>
      <c r="F18" s="259">
        <v>40</v>
      </c>
      <c r="G18" s="67" t="s">
        <v>211</v>
      </c>
    </row>
    <row r="19" spans="1:7" s="55" customFormat="1" ht="33" customHeight="1">
      <c r="A19" s="62">
        <v>15</v>
      </c>
      <c r="B19" s="63" t="s">
        <v>244</v>
      </c>
      <c r="C19" s="72" t="s">
        <v>143</v>
      </c>
      <c r="D19" s="256" t="s">
        <v>329</v>
      </c>
      <c r="E19" s="65" t="s">
        <v>331</v>
      </c>
      <c r="F19" s="259">
        <v>60</v>
      </c>
      <c r="G19" s="67" t="s">
        <v>212</v>
      </c>
    </row>
    <row r="20" spans="1:7" s="55" customFormat="1" ht="33" customHeight="1">
      <c r="A20" s="62">
        <v>16</v>
      </c>
      <c r="B20" s="63" t="s">
        <v>244</v>
      </c>
      <c r="C20" s="72" t="s">
        <v>316</v>
      </c>
      <c r="D20" s="256" t="s">
        <v>332</v>
      </c>
      <c r="E20" s="65" t="s">
        <v>333</v>
      </c>
      <c r="F20" s="258">
        <v>-40</v>
      </c>
      <c r="G20" s="67" t="s">
        <v>213</v>
      </c>
    </row>
    <row r="21" spans="1:7" s="55" customFormat="1" ht="33" customHeight="1">
      <c r="A21" s="62">
        <v>17</v>
      </c>
      <c r="B21" s="63" t="s">
        <v>244</v>
      </c>
      <c r="C21" s="72" t="s">
        <v>317</v>
      </c>
      <c r="D21" s="256" t="s">
        <v>332</v>
      </c>
      <c r="E21" s="65" t="s">
        <v>334</v>
      </c>
      <c r="F21" s="258">
        <v>-40</v>
      </c>
      <c r="G21" s="67" t="s">
        <v>214</v>
      </c>
    </row>
    <row r="22" spans="1:7" s="55" customFormat="1" ht="33" customHeight="1">
      <c r="A22" s="62">
        <v>18</v>
      </c>
      <c r="B22" s="63" t="s">
        <v>244</v>
      </c>
      <c r="C22" s="72" t="s">
        <v>143</v>
      </c>
      <c r="D22" s="256" t="s">
        <v>332</v>
      </c>
      <c r="E22" s="65" t="s">
        <v>335</v>
      </c>
      <c r="F22" s="258">
        <v>-40</v>
      </c>
      <c r="G22" s="67" t="s">
        <v>215</v>
      </c>
    </row>
    <row r="23" spans="1:7" s="55" customFormat="1" ht="33" customHeight="1">
      <c r="A23" s="62">
        <v>19</v>
      </c>
      <c r="B23" s="63" t="s">
        <v>244</v>
      </c>
      <c r="C23" s="72" t="s">
        <v>144</v>
      </c>
      <c r="D23" s="256" t="s">
        <v>332</v>
      </c>
      <c r="E23" s="65" t="s">
        <v>336</v>
      </c>
      <c r="F23" s="258">
        <v>-40</v>
      </c>
      <c r="G23" s="67" t="s">
        <v>216</v>
      </c>
    </row>
    <row r="24" spans="1:7" s="55" customFormat="1" ht="33" customHeight="1">
      <c r="A24" s="62">
        <v>20</v>
      </c>
      <c r="B24" s="63" t="s">
        <v>413</v>
      </c>
      <c r="C24" s="63" t="s">
        <v>316</v>
      </c>
      <c r="D24" s="256" t="s">
        <v>372</v>
      </c>
      <c r="E24" s="70" t="s">
        <v>380</v>
      </c>
      <c r="F24" s="259">
        <v>-20</v>
      </c>
      <c r="G24" s="67"/>
    </row>
    <row r="25" spans="1:7" s="55" customFormat="1" ht="33" customHeight="1">
      <c r="A25" s="62">
        <v>21</v>
      </c>
      <c r="B25" s="63" t="s">
        <v>413</v>
      </c>
      <c r="C25" s="63" t="s">
        <v>142</v>
      </c>
      <c r="D25" s="256" t="s">
        <v>418</v>
      </c>
      <c r="E25" s="70" t="s">
        <v>381</v>
      </c>
      <c r="F25" s="259">
        <v>-20</v>
      </c>
      <c r="G25" s="67"/>
    </row>
    <row r="26" spans="1:7" s="55" customFormat="1" ht="45.75" customHeight="1">
      <c r="A26" s="62">
        <v>22</v>
      </c>
      <c r="B26" s="63" t="s">
        <v>413</v>
      </c>
      <c r="C26" s="63" t="s">
        <v>146</v>
      </c>
      <c r="D26" s="256" t="s">
        <v>382</v>
      </c>
      <c r="E26" s="260" t="s">
        <v>383</v>
      </c>
      <c r="F26" s="259">
        <v>-30</v>
      </c>
      <c r="G26" s="67"/>
    </row>
    <row r="27" spans="1:7" s="55" customFormat="1" ht="33.75" customHeight="1">
      <c r="A27" s="62">
        <v>23</v>
      </c>
      <c r="B27" s="63" t="s">
        <v>413</v>
      </c>
      <c r="C27" s="63" t="s">
        <v>318</v>
      </c>
      <c r="D27" s="256" t="s">
        <v>373</v>
      </c>
      <c r="E27" s="70" t="s">
        <v>384</v>
      </c>
      <c r="F27" s="259">
        <v>-100</v>
      </c>
      <c r="G27" s="67"/>
    </row>
    <row r="28" spans="1:7" s="55" customFormat="1" ht="33" customHeight="1">
      <c r="A28" s="62">
        <v>24</v>
      </c>
      <c r="B28" s="63" t="s">
        <v>413</v>
      </c>
      <c r="C28" s="63" t="s">
        <v>318</v>
      </c>
      <c r="D28" s="256" t="s">
        <v>374</v>
      </c>
      <c r="E28" s="261" t="s">
        <v>385</v>
      </c>
      <c r="F28" s="259">
        <v>-20</v>
      </c>
      <c r="G28" s="67"/>
    </row>
    <row r="29" spans="1:7" s="55" customFormat="1" ht="35.25" customHeight="1">
      <c r="A29" s="62">
        <v>25</v>
      </c>
      <c r="B29" s="63" t="s">
        <v>413</v>
      </c>
      <c r="C29" s="63" t="s">
        <v>315</v>
      </c>
      <c r="D29" s="256" t="s">
        <v>375</v>
      </c>
      <c r="E29" s="70" t="s">
        <v>386</v>
      </c>
      <c r="F29" s="259">
        <v>-100</v>
      </c>
      <c r="G29" s="67"/>
    </row>
    <row r="30" spans="1:7" s="55" customFormat="1" ht="45.75" customHeight="1">
      <c r="A30" s="62">
        <v>26</v>
      </c>
      <c r="B30" s="63" t="s">
        <v>413</v>
      </c>
      <c r="C30" s="63" t="s">
        <v>315</v>
      </c>
      <c r="D30" s="256" t="s">
        <v>376</v>
      </c>
      <c r="E30" s="70" t="s">
        <v>387</v>
      </c>
      <c r="F30" s="259">
        <v>-130</v>
      </c>
      <c r="G30" s="67"/>
    </row>
    <row r="31" spans="1:7" s="55" customFormat="1" ht="36" customHeight="1">
      <c r="A31" s="62">
        <v>27</v>
      </c>
      <c r="B31" s="63" t="s">
        <v>413</v>
      </c>
      <c r="C31" s="63" t="s">
        <v>147</v>
      </c>
      <c r="D31" s="256" t="s">
        <v>377</v>
      </c>
      <c r="E31" s="70" t="s">
        <v>388</v>
      </c>
      <c r="F31" s="259">
        <v>-20</v>
      </c>
      <c r="G31" s="67"/>
    </row>
    <row r="32" spans="1:7" s="55" customFormat="1" ht="34.5" customHeight="1">
      <c r="A32" s="62">
        <v>28</v>
      </c>
      <c r="B32" s="63" t="s">
        <v>413</v>
      </c>
      <c r="C32" s="63" t="s">
        <v>147</v>
      </c>
      <c r="D32" s="256" t="s">
        <v>378</v>
      </c>
      <c r="E32" s="70" t="s">
        <v>389</v>
      </c>
      <c r="F32" s="259">
        <v>20</v>
      </c>
      <c r="G32" s="67"/>
    </row>
    <row r="33" spans="1:6" s="55" customFormat="1" ht="33" customHeight="1">
      <c r="A33" s="62">
        <v>29</v>
      </c>
      <c r="B33" s="63" t="s">
        <v>413</v>
      </c>
      <c r="C33" s="63" t="s">
        <v>370</v>
      </c>
      <c r="D33" s="256" t="s">
        <v>379</v>
      </c>
      <c r="E33" s="70" t="s">
        <v>390</v>
      </c>
      <c r="F33" s="259">
        <v>-20</v>
      </c>
    </row>
    <row r="34" spans="1:6" s="55" customFormat="1" ht="33" customHeight="1">
      <c r="A34" s="62">
        <v>30</v>
      </c>
      <c r="B34" s="63" t="s">
        <v>256</v>
      </c>
      <c r="C34" s="63" t="s">
        <v>142</v>
      </c>
      <c r="D34" s="256" t="s">
        <v>338</v>
      </c>
      <c r="E34" s="73" t="s">
        <v>354</v>
      </c>
      <c r="F34" s="68">
        <v>-20</v>
      </c>
    </row>
    <row r="35" spans="1:6" s="55" customFormat="1" ht="36" customHeight="1">
      <c r="A35" s="62">
        <v>31</v>
      </c>
      <c r="B35" s="63" t="s">
        <v>256</v>
      </c>
      <c r="C35" s="63" t="s">
        <v>146</v>
      </c>
      <c r="D35" s="256" t="s">
        <v>339</v>
      </c>
      <c r="E35" s="74" t="s">
        <v>355</v>
      </c>
      <c r="F35" s="68">
        <v>-20</v>
      </c>
    </row>
    <row r="36" spans="1:6" s="55" customFormat="1" ht="33" customHeight="1">
      <c r="A36" s="62">
        <v>32</v>
      </c>
      <c r="B36" s="63" t="s">
        <v>256</v>
      </c>
      <c r="C36" s="63" t="s">
        <v>146</v>
      </c>
      <c r="D36" s="256" t="s">
        <v>346</v>
      </c>
      <c r="E36" s="70" t="s">
        <v>340</v>
      </c>
      <c r="F36" s="68">
        <v>-20</v>
      </c>
    </row>
    <row r="37" spans="1:6" s="55" customFormat="1" ht="33" customHeight="1">
      <c r="A37" s="62">
        <v>33</v>
      </c>
      <c r="B37" s="63" t="s">
        <v>256</v>
      </c>
      <c r="C37" s="63" t="s">
        <v>257</v>
      </c>
      <c r="D37" s="256" t="s">
        <v>346</v>
      </c>
      <c r="E37" s="70" t="s">
        <v>340</v>
      </c>
      <c r="F37" s="68">
        <v>-20</v>
      </c>
    </row>
    <row r="38" spans="1:6" s="55" customFormat="1" ht="33" customHeight="1">
      <c r="A38" s="62">
        <v>34</v>
      </c>
      <c r="B38" s="63" t="s">
        <v>256</v>
      </c>
      <c r="C38" s="63" t="s">
        <v>315</v>
      </c>
      <c r="D38" s="256" t="s">
        <v>347</v>
      </c>
      <c r="E38" s="70" t="s">
        <v>341</v>
      </c>
      <c r="F38" s="68">
        <v>-30</v>
      </c>
    </row>
    <row r="39" spans="1:6" ht="33" customHeight="1">
      <c r="A39" s="62">
        <v>35</v>
      </c>
      <c r="B39" s="63" t="s">
        <v>256</v>
      </c>
      <c r="C39" s="63" t="s">
        <v>146</v>
      </c>
      <c r="D39" s="256" t="s">
        <v>339</v>
      </c>
      <c r="E39" s="74" t="s">
        <v>349</v>
      </c>
      <c r="F39" s="263">
        <v>-20</v>
      </c>
    </row>
    <row r="40" spans="1:6" ht="33" customHeight="1">
      <c r="A40" s="62">
        <v>36</v>
      </c>
      <c r="B40" s="63" t="s">
        <v>256</v>
      </c>
      <c r="C40" s="63" t="s">
        <v>147</v>
      </c>
      <c r="D40" s="256" t="s">
        <v>339</v>
      </c>
      <c r="E40" s="65" t="s">
        <v>349</v>
      </c>
      <c r="F40" s="75">
        <v>-20</v>
      </c>
    </row>
    <row r="41" spans="1:6" ht="33.75" customHeight="1">
      <c r="A41" s="62">
        <v>37</v>
      </c>
      <c r="B41" s="63" t="s">
        <v>256</v>
      </c>
      <c r="C41" s="63" t="s">
        <v>146</v>
      </c>
      <c r="D41" s="256" t="s">
        <v>342</v>
      </c>
      <c r="E41" s="70" t="s">
        <v>350</v>
      </c>
      <c r="F41" s="75">
        <v>-50</v>
      </c>
    </row>
    <row r="42" spans="1:6" ht="33.75" customHeight="1">
      <c r="A42" s="62">
        <v>38</v>
      </c>
      <c r="B42" s="63" t="s">
        <v>256</v>
      </c>
      <c r="C42" s="63" t="s">
        <v>145</v>
      </c>
      <c r="D42" s="256" t="s">
        <v>348</v>
      </c>
      <c r="E42" s="70" t="s">
        <v>351</v>
      </c>
      <c r="F42" s="75">
        <v>-40</v>
      </c>
    </row>
    <row r="43" spans="1:6" ht="33" customHeight="1">
      <c r="A43" s="62">
        <v>39</v>
      </c>
      <c r="B43" s="63" t="s">
        <v>256</v>
      </c>
      <c r="C43" s="63" t="s">
        <v>143</v>
      </c>
      <c r="D43" s="256" t="s">
        <v>343</v>
      </c>
      <c r="E43" s="74" t="s">
        <v>353</v>
      </c>
      <c r="F43" s="75">
        <v>-20</v>
      </c>
    </row>
    <row r="44" spans="1:6" ht="33" customHeight="1">
      <c r="A44" s="62">
        <v>40</v>
      </c>
      <c r="B44" s="63" t="s">
        <v>256</v>
      </c>
      <c r="C44" s="63" t="s">
        <v>143</v>
      </c>
      <c r="D44" s="256" t="s">
        <v>344</v>
      </c>
      <c r="E44" s="74" t="s">
        <v>352</v>
      </c>
      <c r="F44" s="75">
        <v>200</v>
      </c>
    </row>
    <row r="45" spans="1:6" ht="35.25" customHeight="1">
      <c r="A45" s="62">
        <v>41</v>
      </c>
      <c r="B45" s="63" t="s">
        <v>256</v>
      </c>
      <c r="C45" s="63" t="s">
        <v>142</v>
      </c>
      <c r="D45" s="256" t="s">
        <v>345</v>
      </c>
      <c r="E45" s="65" t="s">
        <v>368</v>
      </c>
      <c r="F45" s="75">
        <v>-40</v>
      </c>
    </row>
  </sheetData>
  <sheetProtection password="8BE7" sheet="1" objects="1" scenarios="1" selectLockedCells="1" autoFilter="0" pivotTables="0" selectUnlockedCells="1"/>
  <autoFilter ref="B4:C3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6">
    <dataValidation type="list" allowBlank="1" showInputMessage="1" showErrorMessage="1" sqref="B5:B12">
      <formula1>$G$4:$G$27</formula1>
    </dataValidation>
    <dataValidation type="list" allowBlank="1" showInputMessage="1" showErrorMessage="1" sqref="C15:C17">
      <formula1>$G$5:$G$32</formula1>
    </dataValidation>
    <dataValidation type="list" allowBlank="1" showInputMessage="1" showErrorMessage="1" sqref="C18:C23">
      <formula1>$G$5:$G$28</formula1>
    </dataValidation>
    <dataValidation type="list" allowBlank="1" showInputMessage="1" showErrorMessage="1" sqref="C34:C45">
      <formula1>$G$5:$G$17</formula1>
    </dataValidation>
    <dataValidation type="list" allowBlank="1" showInputMessage="1" showErrorMessage="1" sqref="C7:C12">
      <formula1>$G$5:$G$25</formula1>
    </dataValidation>
    <dataValidation type="list" allowBlank="1" showInputMessage="1" showErrorMessage="1" sqref="C24:C33 B13:B45 C13:C14 C5:C6">
      <formula1>$G$4:$G$32</formula1>
    </dataValidation>
  </dataValidations>
  <pageMargins left="0.27559055118110237" right="0.19685039370078741" top="0.19685039370078741"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81" customWidth="1"/>
    <col min="2" max="2" width="45.5" style="125" customWidth="1"/>
    <col min="3" max="3" width="30.25" style="81" customWidth="1"/>
    <col min="4" max="4" width="57.625" style="126" customWidth="1"/>
    <col min="5" max="5" width="11.75" style="81" customWidth="1"/>
    <col min="6" max="6" width="17.75" style="127" customWidth="1"/>
    <col min="7" max="7" width="10.5" style="127" customWidth="1"/>
    <col min="8" max="23" width="4.75" style="81" customWidth="1"/>
    <col min="24" max="16384" width="8.875" style="81"/>
  </cols>
  <sheetData>
    <row r="1" spans="1:7" ht="30.75" customHeight="1" thickBot="1">
      <c r="A1" s="315" t="s">
        <v>46</v>
      </c>
      <c r="B1" s="315"/>
      <c r="C1" s="315"/>
      <c r="D1" s="315"/>
      <c r="E1" s="315"/>
      <c r="F1" s="315"/>
      <c r="G1" s="315"/>
    </row>
    <row r="2" spans="1:7" s="87" customFormat="1" ht="27.75" customHeight="1" thickBot="1">
      <c r="A2" s="82" t="s">
        <v>47</v>
      </c>
      <c r="B2" s="83" t="s">
        <v>48</v>
      </c>
      <c r="C2" s="84" t="s">
        <v>49</v>
      </c>
      <c r="D2" s="84" t="s">
        <v>50</v>
      </c>
      <c r="E2" s="83" t="s">
        <v>51</v>
      </c>
      <c r="F2" s="85" t="s">
        <v>52</v>
      </c>
      <c r="G2" s="86" t="s">
        <v>53</v>
      </c>
    </row>
    <row r="3" spans="1:7" s="92" customFormat="1" ht="30.75" customHeight="1">
      <c r="A3" s="88" t="s">
        <v>217</v>
      </c>
      <c r="B3" s="89" t="s">
        <v>92</v>
      </c>
      <c r="C3" s="90" t="s">
        <v>75</v>
      </c>
      <c r="D3" s="91" t="s">
        <v>302</v>
      </c>
      <c r="E3" s="316" t="s">
        <v>60</v>
      </c>
      <c r="F3" s="128">
        <v>99.03</v>
      </c>
      <c r="G3" s="129">
        <v>0</v>
      </c>
    </row>
    <row r="4" spans="1:7" s="92" customFormat="1" ht="30.75" customHeight="1">
      <c r="A4" s="93" t="s">
        <v>218</v>
      </c>
      <c r="B4" s="94" t="s">
        <v>219</v>
      </c>
      <c r="C4" s="130" t="s">
        <v>124</v>
      </c>
      <c r="D4" s="95" t="s">
        <v>74</v>
      </c>
      <c r="E4" s="317"/>
      <c r="F4" s="131">
        <v>1</v>
      </c>
      <c r="G4" s="132">
        <v>-20</v>
      </c>
    </row>
    <row r="5" spans="1:7" s="92" customFormat="1" ht="30.75" customHeight="1">
      <c r="A5" s="96" t="s">
        <v>61</v>
      </c>
      <c r="B5" s="94" t="s">
        <v>92</v>
      </c>
      <c r="C5" s="97" t="s">
        <v>75</v>
      </c>
      <c r="D5" s="98" t="s">
        <v>302</v>
      </c>
      <c r="E5" s="317"/>
      <c r="F5" s="131">
        <v>97.95</v>
      </c>
      <c r="G5" s="132">
        <v>0</v>
      </c>
    </row>
    <row r="6" spans="1:7" s="92" customFormat="1" ht="30.75" customHeight="1">
      <c r="A6" s="93" t="s">
        <v>62</v>
      </c>
      <c r="B6" s="94" t="s">
        <v>92</v>
      </c>
      <c r="C6" s="99" t="s">
        <v>76</v>
      </c>
      <c r="D6" s="100" t="s">
        <v>297</v>
      </c>
      <c r="E6" s="317"/>
      <c r="F6" s="131">
        <v>98.82</v>
      </c>
      <c r="G6" s="132">
        <v>0</v>
      </c>
    </row>
    <row r="7" spans="1:7" s="92" customFormat="1" ht="30.75" customHeight="1">
      <c r="A7" s="318" t="s">
        <v>63</v>
      </c>
      <c r="B7" s="101" t="s">
        <v>93</v>
      </c>
      <c r="C7" s="102">
        <v>100</v>
      </c>
      <c r="D7" s="319" t="s">
        <v>77</v>
      </c>
      <c r="E7" s="320" t="s">
        <v>64</v>
      </c>
      <c r="F7" s="103">
        <v>100</v>
      </c>
      <c r="G7" s="104">
        <v>0</v>
      </c>
    </row>
    <row r="8" spans="1:7" s="92" customFormat="1" ht="30.75" customHeight="1">
      <c r="A8" s="318"/>
      <c r="B8" s="101" t="s">
        <v>94</v>
      </c>
      <c r="C8" s="102">
        <v>100</v>
      </c>
      <c r="D8" s="319"/>
      <c r="E8" s="321"/>
      <c r="F8" s="103">
        <v>100</v>
      </c>
      <c r="G8" s="104">
        <v>0</v>
      </c>
    </row>
    <row r="9" spans="1:7" s="92" customFormat="1" ht="30.75" customHeight="1">
      <c r="A9" s="318"/>
      <c r="B9" s="101" t="s">
        <v>95</v>
      </c>
      <c r="C9" s="102">
        <v>100</v>
      </c>
      <c r="D9" s="319"/>
      <c r="E9" s="321"/>
      <c r="F9" s="103">
        <v>100</v>
      </c>
      <c r="G9" s="104">
        <v>0</v>
      </c>
    </row>
    <row r="10" spans="1:7" s="92" customFormat="1" ht="30.75" customHeight="1">
      <c r="A10" s="318" t="s">
        <v>65</v>
      </c>
      <c r="B10" s="101" t="s">
        <v>96</v>
      </c>
      <c r="C10" s="102">
        <v>100</v>
      </c>
      <c r="D10" s="319" t="s">
        <v>308</v>
      </c>
      <c r="E10" s="321"/>
      <c r="F10" s="103">
        <v>100</v>
      </c>
      <c r="G10" s="104">
        <v>0</v>
      </c>
    </row>
    <row r="11" spans="1:7" s="92" customFormat="1" ht="30.75" customHeight="1">
      <c r="A11" s="318"/>
      <c r="B11" s="101" t="s">
        <v>97</v>
      </c>
      <c r="C11" s="102">
        <v>100</v>
      </c>
      <c r="D11" s="319"/>
      <c r="E11" s="321"/>
      <c r="F11" s="103">
        <v>100</v>
      </c>
      <c r="G11" s="104">
        <v>0</v>
      </c>
    </row>
    <row r="12" spans="1:7" s="92" customFormat="1" ht="30.75" customHeight="1">
      <c r="A12" s="318"/>
      <c r="B12" s="101" t="s">
        <v>98</v>
      </c>
      <c r="C12" s="102">
        <v>100</v>
      </c>
      <c r="D12" s="319"/>
      <c r="E12" s="322"/>
      <c r="F12" s="103">
        <v>100</v>
      </c>
      <c r="G12" s="104">
        <v>0</v>
      </c>
    </row>
    <row r="13" spans="1:7" s="92" customFormat="1" ht="30.75" customHeight="1">
      <c r="A13" s="318" t="s">
        <v>66</v>
      </c>
      <c r="B13" s="105" t="s">
        <v>78</v>
      </c>
      <c r="C13" s="102">
        <v>100</v>
      </c>
      <c r="D13" s="106" t="s">
        <v>79</v>
      </c>
      <c r="E13" s="317" t="s">
        <v>67</v>
      </c>
      <c r="F13" s="103">
        <v>100</v>
      </c>
      <c r="G13" s="107">
        <v>0</v>
      </c>
    </row>
    <row r="14" spans="1:7" s="92" customFormat="1" ht="30.75" customHeight="1">
      <c r="A14" s="318"/>
      <c r="B14" s="105" t="s">
        <v>80</v>
      </c>
      <c r="C14" s="102">
        <v>100</v>
      </c>
      <c r="D14" s="106" t="s">
        <v>79</v>
      </c>
      <c r="E14" s="317"/>
      <c r="F14" s="103">
        <v>100</v>
      </c>
      <c r="G14" s="107">
        <v>0</v>
      </c>
    </row>
    <row r="15" spans="1:7" s="92" customFormat="1" ht="30.75" customHeight="1">
      <c r="A15" s="318"/>
      <c r="B15" s="105" t="s">
        <v>81</v>
      </c>
      <c r="C15" s="108">
        <v>100</v>
      </c>
      <c r="D15" s="109" t="s">
        <v>79</v>
      </c>
      <c r="E15" s="317"/>
      <c r="F15" s="103">
        <v>100</v>
      </c>
      <c r="G15" s="107">
        <v>0</v>
      </c>
    </row>
    <row r="16" spans="1:7" s="92" customFormat="1" ht="30.75" customHeight="1">
      <c r="A16" s="327" t="s">
        <v>68</v>
      </c>
      <c r="B16" s="101" t="s">
        <v>82</v>
      </c>
      <c r="C16" s="110" t="s">
        <v>241</v>
      </c>
      <c r="D16" s="101" t="s">
        <v>250</v>
      </c>
      <c r="E16" s="317" t="s">
        <v>69</v>
      </c>
      <c r="F16" s="133">
        <v>99.99</v>
      </c>
      <c r="G16" s="134">
        <v>0</v>
      </c>
    </row>
    <row r="17" spans="1:7" s="92" customFormat="1" ht="30.75" customHeight="1">
      <c r="A17" s="327"/>
      <c r="B17" s="101" t="s">
        <v>83</v>
      </c>
      <c r="C17" s="111" t="s">
        <v>84</v>
      </c>
      <c r="D17" s="112" t="s">
        <v>310</v>
      </c>
      <c r="E17" s="317"/>
      <c r="F17" s="133">
        <v>0</v>
      </c>
      <c r="G17" s="134">
        <v>0</v>
      </c>
    </row>
    <row r="18" spans="1:7" s="92" customFormat="1" ht="30.75" customHeight="1">
      <c r="A18" s="327"/>
      <c r="B18" s="101" t="s">
        <v>254</v>
      </c>
      <c r="C18" s="113" t="s">
        <v>85</v>
      </c>
      <c r="D18" s="112" t="s">
        <v>307</v>
      </c>
      <c r="E18" s="317"/>
      <c r="F18" s="133">
        <v>91.54</v>
      </c>
      <c r="G18" s="134">
        <v>0</v>
      </c>
    </row>
    <row r="19" spans="1:7" s="92" customFormat="1" ht="30.75" customHeight="1">
      <c r="A19" s="327"/>
      <c r="B19" s="101" t="s">
        <v>86</v>
      </c>
      <c r="C19" s="330" t="s">
        <v>87</v>
      </c>
      <c r="D19" s="328" t="s">
        <v>249</v>
      </c>
      <c r="E19" s="317"/>
      <c r="F19" s="133">
        <v>74168</v>
      </c>
      <c r="G19" s="135">
        <v>0</v>
      </c>
    </row>
    <row r="20" spans="1:7" s="92" customFormat="1" ht="30.75" customHeight="1">
      <c r="A20" s="327"/>
      <c r="B20" s="101" t="s">
        <v>88</v>
      </c>
      <c r="C20" s="331"/>
      <c r="D20" s="329"/>
      <c r="E20" s="317"/>
      <c r="F20" s="133">
        <v>63072</v>
      </c>
      <c r="G20" s="135">
        <v>0</v>
      </c>
    </row>
    <row r="21" spans="1:7" s="92" customFormat="1" ht="30.75" customHeight="1">
      <c r="A21" s="93" t="s">
        <v>70</v>
      </c>
      <c r="B21" s="325" t="s">
        <v>89</v>
      </c>
      <c r="C21" s="325"/>
      <c r="D21" s="325"/>
      <c r="E21" s="114" t="s">
        <v>71</v>
      </c>
      <c r="F21" s="115" t="s">
        <v>163</v>
      </c>
      <c r="G21" s="116">
        <v>0</v>
      </c>
    </row>
    <row r="22" spans="1:7" s="92" customFormat="1" ht="30.75" customHeight="1">
      <c r="A22" s="93" t="s">
        <v>72</v>
      </c>
      <c r="B22" s="325" t="s">
        <v>90</v>
      </c>
      <c r="C22" s="325"/>
      <c r="D22" s="325"/>
      <c r="E22" s="114" t="s">
        <v>71</v>
      </c>
      <c r="F22" s="115" t="s">
        <v>163</v>
      </c>
      <c r="G22" s="116">
        <v>0</v>
      </c>
    </row>
    <row r="23" spans="1:7" s="92" customFormat="1" ht="30.75" customHeight="1" thickBot="1">
      <c r="A23" s="117" t="s">
        <v>73</v>
      </c>
      <c r="B23" s="326" t="s">
        <v>91</v>
      </c>
      <c r="C23" s="326"/>
      <c r="D23" s="326"/>
      <c r="E23" s="118" t="s">
        <v>60</v>
      </c>
      <c r="F23" s="119" t="s">
        <v>163</v>
      </c>
      <c r="G23" s="120">
        <v>0</v>
      </c>
    </row>
    <row r="24" spans="1:7" s="92" customFormat="1" ht="30.75" customHeight="1" thickBot="1">
      <c r="B24" s="121"/>
      <c r="D24" s="323" t="s">
        <v>137</v>
      </c>
      <c r="E24" s="324"/>
      <c r="F24" s="324"/>
      <c r="G24" s="122">
        <v>-20</v>
      </c>
    </row>
    <row r="25" spans="1:7" s="92" customFormat="1" ht="12">
      <c r="B25" s="121"/>
      <c r="D25" s="123"/>
      <c r="F25" s="124"/>
      <c r="G25" s="124"/>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136" customWidth="1"/>
    <col min="2" max="2" width="47.75" style="123" customWidth="1"/>
    <col min="3" max="3" width="24.875" style="136" customWidth="1"/>
    <col min="4" max="4" width="54.875" style="136" customWidth="1"/>
    <col min="5" max="5" width="16" style="136" customWidth="1"/>
    <col min="6" max="6" width="17.375" style="136" customWidth="1"/>
    <col min="7" max="7" width="14.75" style="92" customWidth="1"/>
    <col min="8" max="15" width="3.375" style="136" customWidth="1"/>
    <col min="16" max="16384" width="8.875" style="136"/>
  </cols>
  <sheetData>
    <row r="1" spans="1:7" ht="30" customHeight="1" thickBot="1">
      <c r="A1" s="315" t="s">
        <v>54</v>
      </c>
      <c r="B1" s="315"/>
      <c r="C1" s="315"/>
      <c r="D1" s="315"/>
      <c r="E1" s="315"/>
      <c r="F1" s="315"/>
      <c r="G1" s="315"/>
    </row>
    <row r="2" spans="1:7" s="137" customFormat="1" ht="27.75" customHeight="1" thickBot="1">
      <c r="A2" s="82" t="s">
        <v>47</v>
      </c>
      <c r="B2" s="83" t="s">
        <v>48</v>
      </c>
      <c r="C2" s="84" t="s">
        <v>49</v>
      </c>
      <c r="D2" s="84" t="s">
        <v>50</v>
      </c>
      <c r="E2" s="83" t="s">
        <v>51</v>
      </c>
      <c r="F2" s="85" t="s">
        <v>52</v>
      </c>
      <c r="G2" s="86" t="s">
        <v>53</v>
      </c>
    </row>
    <row r="3" spans="1:7" ht="27" customHeight="1">
      <c r="A3" s="333" t="s">
        <v>217</v>
      </c>
      <c r="B3" s="89" t="s">
        <v>220</v>
      </c>
      <c r="C3" s="336" t="s">
        <v>221</v>
      </c>
      <c r="D3" s="334" t="s">
        <v>302</v>
      </c>
      <c r="E3" s="316" t="s">
        <v>99</v>
      </c>
      <c r="F3" s="128">
        <v>99.68</v>
      </c>
      <c r="G3" s="129">
        <v>0</v>
      </c>
    </row>
    <row r="4" spans="1:7" ht="27" customHeight="1">
      <c r="A4" s="318"/>
      <c r="B4" s="94" t="s">
        <v>222</v>
      </c>
      <c r="C4" s="337"/>
      <c r="D4" s="335"/>
      <c r="E4" s="317"/>
      <c r="F4" s="131">
        <v>99.83</v>
      </c>
      <c r="G4" s="132">
        <v>0</v>
      </c>
    </row>
    <row r="5" spans="1:7" ht="27" customHeight="1">
      <c r="A5" s="318" t="s">
        <v>218</v>
      </c>
      <c r="B5" s="94" t="s">
        <v>223</v>
      </c>
      <c r="C5" s="344" t="s">
        <v>124</v>
      </c>
      <c r="D5" s="340" t="s">
        <v>74</v>
      </c>
      <c r="E5" s="317"/>
      <c r="F5" s="131">
        <v>0</v>
      </c>
      <c r="G5" s="132">
        <v>0</v>
      </c>
    </row>
    <row r="6" spans="1:7" ht="27" customHeight="1">
      <c r="A6" s="318"/>
      <c r="B6" s="94" t="s">
        <v>224</v>
      </c>
      <c r="C6" s="345"/>
      <c r="D6" s="340"/>
      <c r="E6" s="317"/>
      <c r="F6" s="131">
        <v>0</v>
      </c>
      <c r="G6" s="132">
        <v>0</v>
      </c>
    </row>
    <row r="7" spans="1:7" ht="27" customHeight="1">
      <c r="A7" s="318" t="s">
        <v>61</v>
      </c>
      <c r="B7" s="94" t="s">
        <v>220</v>
      </c>
      <c r="C7" s="346" t="s">
        <v>75</v>
      </c>
      <c r="D7" s="341" t="s">
        <v>302</v>
      </c>
      <c r="E7" s="317"/>
      <c r="F7" s="131">
        <v>99.9</v>
      </c>
      <c r="G7" s="132">
        <v>0</v>
      </c>
    </row>
    <row r="8" spans="1:7" ht="27" customHeight="1">
      <c r="A8" s="318"/>
      <c r="B8" s="94" t="s">
        <v>222</v>
      </c>
      <c r="C8" s="347"/>
      <c r="D8" s="335"/>
      <c r="E8" s="317"/>
      <c r="F8" s="131">
        <v>99.27</v>
      </c>
      <c r="G8" s="132">
        <v>0</v>
      </c>
    </row>
    <row r="9" spans="1:7" ht="27" customHeight="1">
      <c r="A9" s="318" t="s">
        <v>62</v>
      </c>
      <c r="B9" s="94" t="s">
        <v>220</v>
      </c>
      <c r="C9" s="348" t="s">
        <v>76</v>
      </c>
      <c r="D9" s="343" t="s">
        <v>297</v>
      </c>
      <c r="E9" s="317"/>
      <c r="F9" s="131">
        <v>99.57</v>
      </c>
      <c r="G9" s="132">
        <v>0</v>
      </c>
    </row>
    <row r="10" spans="1:7" ht="27" customHeight="1">
      <c r="A10" s="318"/>
      <c r="B10" s="94" t="s">
        <v>222</v>
      </c>
      <c r="C10" s="349"/>
      <c r="D10" s="343"/>
      <c r="E10" s="317"/>
      <c r="F10" s="131">
        <v>98.31</v>
      </c>
      <c r="G10" s="132">
        <v>0</v>
      </c>
    </row>
    <row r="11" spans="1:7" ht="27" customHeight="1">
      <c r="A11" s="318" t="s">
        <v>63</v>
      </c>
      <c r="B11" s="138" t="s">
        <v>151</v>
      </c>
      <c r="C11" s="139">
        <v>100</v>
      </c>
      <c r="D11" s="332" t="s">
        <v>77</v>
      </c>
      <c r="E11" s="320" t="s">
        <v>152</v>
      </c>
      <c r="F11" s="103">
        <v>100</v>
      </c>
      <c r="G11" s="104">
        <v>0</v>
      </c>
    </row>
    <row r="12" spans="1:7" ht="27" customHeight="1">
      <c r="A12" s="318"/>
      <c r="B12" s="138" t="s">
        <v>153</v>
      </c>
      <c r="C12" s="139">
        <v>100</v>
      </c>
      <c r="D12" s="332"/>
      <c r="E12" s="321"/>
      <c r="F12" s="103">
        <v>100</v>
      </c>
      <c r="G12" s="104">
        <v>0</v>
      </c>
    </row>
    <row r="13" spans="1:7" ht="27" customHeight="1">
      <c r="A13" s="318"/>
      <c r="B13" s="138" t="s">
        <v>154</v>
      </c>
      <c r="C13" s="139">
        <v>100</v>
      </c>
      <c r="D13" s="332"/>
      <c r="E13" s="321"/>
      <c r="F13" s="103">
        <v>100</v>
      </c>
      <c r="G13" s="104">
        <v>0</v>
      </c>
    </row>
    <row r="14" spans="1:7" ht="27" customHeight="1">
      <c r="A14" s="318"/>
      <c r="B14" s="138" t="s">
        <v>155</v>
      </c>
      <c r="C14" s="139">
        <v>100</v>
      </c>
      <c r="D14" s="332"/>
      <c r="E14" s="321"/>
      <c r="F14" s="103">
        <v>100</v>
      </c>
      <c r="G14" s="104">
        <v>0</v>
      </c>
    </row>
    <row r="15" spans="1:7" ht="27" customHeight="1">
      <c r="A15" s="318" t="s">
        <v>65</v>
      </c>
      <c r="B15" s="138" t="s">
        <v>156</v>
      </c>
      <c r="C15" s="139">
        <v>100</v>
      </c>
      <c r="D15" s="332" t="s">
        <v>308</v>
      </c>
      <c r="E15" s="321"/>
      <c r="F15" s="103">
        <v>100</v>
      </c>
      <c r="G15" s="104">
        <v>0</v>
      </c>
    </row>
    <row r="16" spans="1:7" ht="27" customHeight="1">
      <c r="A16" s="318"/>
      <c r="B16" s="138" t="s">
        <v>157</v>
      </c>
      <c r="C16" s="139">
        <v>100</v>
      </c>
      <c r="D16" s="332"/>
      <c r="E16" s="321"/>
      <c r="F16" s="103">
        <v>100</v>
      </c>
      <c r="G16" s="104">
        <v>0</v>
      </c>
    </row>
    <row r="17" spans="1:8" ht="27" customHeight="1">
      <c r="A17" s="318"/>
      <c r="B17" s="138" t="s">
        <v>158</v>
      </c>
      <c r="C17" s="139">
        <v>100</v>
      </c>
      <c r="D17" s="332"/>
      <c r="E17" s="321"/>
      <c r="F17" s="103">
        <v>100</v>
      </c>
      <c r="G17" s="104">
        <v>0</v>
      </c>
    </row>
    <row r="18" spans="1:8" ht="27" customHeight="1">
      <c r="A18" s="318"/>
      <c r="B18" s="138" t="s">
        <v>159</v>
      </c>
      <c r="C18" s="139">
        <v>100</v>
      </c>
      <c r="D18" s="332"/>
      <c r="E18" s="322"/>
      <c r="F18" s="103">
        <v>100</v>
      </c>
      <c r="G18" s="104">
        <v>0</v>
      </c>
    </row>
    <row r="19" spans="1:8" ht="27" customHeight="1">
      <c r="A19" s="318" t="s">
        <v>66</v>
      </c>
      <c r="B19" s="105" t="s">
        <v>100</v>
      </c>
      <c r="C19" s="139">
        <v>100</v>
      </c>
      <c r="D19" s="138" t="s">
        <v>79</v>
      </c>
      <c r="E19" s="317" t="s">
        <v>67</v>
      </c>
      <c r="F19" s="103">
        <v>100</v>
      </c>
      <c r="G19" s="134">
        <v>0</v>
      </c>
    </row>
    <row r="20" spans="1:8" ht="27" customHeight="1">
      <c r="A20" s="318"/>
      <c r="B20" s="105" t="s">
        <v>101</v>
      </c>
      <c r="C20" s="108">
        <v>100</v>
      </c>
      <c r="D20" s="109" t="s">
        <v>79</v>
      </c>
      <c r="E20" s="317"/>
      <c r="F20" s="103">
        <v>100</v>
      </c>
      <c r="G20" s="134">
        <v>0</v>
      </c>
    </row>
    <row r="21" spans="1:8" ht="27" customHeight="1">
      <c r="A21" s="327" t="s">
        <v>68</v>
      </c>
      <c r="B21" s="105" t="s">
        <v>296</v>
      </c>
      <c r="C21" s="114">
        <v>0</v>
      </c>
      <c r="D21" s="109" t="s">
        <v>243</v>
      </c>
      <c r="E21" s="317" t="s">
        <v>69</v>
      </c>
      <c r="F21" s="151">
        <v>0</v>
      </c>
      <c r="G21" s="141">
        <v>0</v>
      </c>
      <c r="H21" s="142"/>
    </row>
    <row r="22" spans="1:8" ht="27" customHeight="1">
      <c r="A22" s="327"/>
      <c r="B22" s="106" t="s">
        <v>102</v>
      </c>
      <c r="C22" s="110" t="s">
        <v>241</v>
      </c>
      <c r="D22" s="101" t="s">
        <v>250</v>
      </c>
      <c r="E22" s="317"/>
      <c r="F22" s="152">
        <v>99.9</v>
      </c>
      <c r="G22" s="141">
        <v>0</v>
      </c>
      <c r="H22" s="142"/>
    </row>
    <row r="23" spans="1:8" ht="27" customHeight="1">
      <c r="A23" s="327"/>
      <c r="B23" s="101" t="s">
        <v>103</v>
      </c>
      <c r="C23" s="111" t="s">
        <v>84</v>
      </c>
      <c r="D23" s="112" t="s">
        <v>245</v>
      </c>
      <c r="E23" s="317"/>
      <c r="F23" s="153">
        <v>0.03</v>
      </c>
      <c r="G23" s="134">
        <v>0</v>
      </c>
      <c r="H23" s="142"/>
    </row>
    <row r="24" spans="1:8" ht="31.5" customHeight="1">
      <c r="A24" s="327"/>
      <c r="B24" s="101" t="s">
        <v>254</v>
      </c>
      <c r="C24" s="113" t="s">
        <v>85</v>
      </c>
      <c r="D24" s="112" t="s">
        <v>307</v>
      </c>
      <c r="E24" s="317"/>
      <c r="F24" s="133" t="s">
        <v>393</v>
      </c>
      <c r="G24" s="135">
        <v>50</v>
      </c>
      <c r="H24" s="142"/>
    </row>
    <row r="25" spans="1:8" ht="27" customHeight="1">
      <c r="A25" s="327"/>
      <c r="B25" s="106" t="s">
        <v>86</v>
      </c>
      <c r="C25" s="330" t="s">
        <v>87</v>
      </c>
      <c r="D25" s="328" t="s">
        <v>249</v>
      </c>
      <c r="E25" s="317"/>
      <c r="F25" s="133">
        <v>89425</v>
      </c>
      <c r="G25" s="135">
        <v>0</v>
      </c>
      <c r="H25" s="142"/>
    </row>
    <row r="26" spans="1:8" ht="27" customHeight="1">
      <c r="A26" s="327"/>
      <c r="B26" s="106" t="s">
        <v>88</v>
      </c>
      <c r="C26" s="331"/>
      <c r="D26" s="329"/>
      <c r="E26" s="317"/>
      <c r="F26" s="133">
        <v>117009</v>
      </c>
      <c r="G26" s="135">
        <v>0</v>
      </c>
      <c r="H26" s="142"/>
    </row>
    <row r="27" spans="1:8" ht="27" customHeight="1">
      <c r="A27" s="93" t="s">
        <v>70</v>
      </c>
      <c r="B27" s="325" t="s">
        <v>89</v>
      </c>
      <c r="C27" s="325"/>
      <c r="D27" s="325"/>
      <c r="E27" s="114" t="s">
        <v>71</v>
      </c>
      <c r="F27" s="144" t="s">
        <v>162</v>
      </c>
      <c r="G27" s="145">
        <v>0</v>
      </c>
    </row>
    <row r="28" spans="1:8" ht="27" customHeight="1">
      <c r="A28" s="93" t="s">
        <v>72</v>
      </c>
      <c r="B28" s="325" t="s">
        <v>90</v>
      </c>
      <c r="C28" s="325"/>
      <c r="D28" s="325"/>
      <c r="E28" s="114" t="s">
        <v>71</v>
      </c>
      <c r="F28" s="143" t="s">
        <v>162</v>
      </c>
      <c r="G28" s="145">
        <v>0</v>
      </c>
    </row>
    <row r="29" spans="1:8" ht="27" customHeight="1" thickBot="1">
      <c r="A29" s="146" t="s">
        <v>148</v>
      </c>
      <c r="B29" s="342" t="s">
        <v>149</v>
      </c>
      <c r="C29" s="342"/>
      <c r="D29" s="342"/>
      <c r="E29" s="147" t="s">
        <v>150</v>
      </c>
      <c r="F29" s="148" t="s">
        <v>162</v>
      </c>
      <c r="G29" s="149">
        <v>0</v>
      </c>
    </row>
    <row r="30" spans="1:8" ht="27" customHeight="1" thickBot="1">
      <c r="D30" s="338" t="s">
        <v>136</v>
      </c>
      <c r="E30" s="339"/>
      <c r="F30" s="339"/>
      <c r="G30" s="150">
        <v>50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3.5"/>
  <cols>
    <col min="1" max="1" width="14.75" style="154" customWidth="1"/>
    <col min="2" max="2" width="52.875" style="154" customWidth="1"/>
    <col min="3" max="3" width="18.75" style="154" customWidth="1"/>
    <col min="4" max="4" width="53.875" style="154" customWidth="1"/>
    <col min="5" max="5" width="15.375" style="154" customWidth="1"/>
    <col min="6" max="6" width="20.625" style="127" customWidth="1"/>
    <col min="7" max="7" width="10" style="127" customWidth="1"/>
    <col min="8" max="17" width="3.125" style="154" customWidth="1"/>
    <col min="18" max="16384" width="8.875" style="154"/>
  </cols>
  <sheetData>
    <row r="1" spans="1:7" ht="28.5" customHeight="1" thickBot="1">
      <c r="A1" s="315" t="s">
        <v>55</v>
      </c>
      <c r="B1" s="315"/>
      <c r="C1" s="315"/>
      <c r="D1" s="315"/>
      <c r="E1" s="315"/>
      <c r="F1" s="315"/>
      <c r="G1" s="315"/>
    </row>
    <row r="2" spans="1:7" s="137" customFormat="1" ht="26.25" customHeight="1" thickBot="1">
      <c r="A2" s="82" t="s">
        <v>47</v>
      </c>
      <c r="B2" s="83" t="s">
        <v>48</v>
      </c>
      <c r="C2" s="84" t="s">
        <v>49</v>
      </c>
      <c r="D2" s="84" t="s">
        <v>50</v>
      </c>
      <c r="E2" s="83" t="s">
        <v>51</v>
      </c>
      <c r="F2" s="85" t="s">
        <v>52</v>
      </c>
      <c r="G2" s="86" t="s">
        <v>53</v>
      </c>
    </row>
    <row r="3" spans="1:7" s="156" customFormat="1" ht="24.75" customHeight="1">
      <c r="A3" s="350" t="s">
        <v>225</v>
      </c>
      <c r="B3" s="155" t="s">
        <v>226</v>
      </c>
      <c r="C3" s="354" t="s">
        <v>75</v>
      </c>
      <c r="D3" s="334" t="s">
        <v>302</v>
      </c>
      <c r="E3" s="351" t="s">
        <v>187</v>
      </c>
      <c r="F3" s="128">
        <v>99.32</v>
      </c>
      <c r="G3" s="164">
        <v>0</v>
      </c>
    </row>
    <row r="4" spans="1:7" s="156" customFormat="1" ht="24.75" customHeight="1">
      <c r="A4" s="318"/>
      <c r="B4" s="106" t="s">
        <v>227</v>
      </c>
      <c r="C4" s="355"/>
      <c r="D4" s="335"/>
      <c r="E4" s="317"/>
      <c r="F4" s="131">
        <v>97.16</v>
      </c>
      <c r="G4" s="165">
        <v>0</v>
      </c>
    </row>
    <row r="5" spans="1:7" s="156" customFormat="1" ht="24.75" customHeight="1">
      <c r="A5" s="318" t="s">
        <v>218</v>
      </c>
      <c r="B5" s="106" t="s">
        <v>228</v>
      </c>
      <c r="C5" s="356" t="s">
        <v>124</v>
      </c>
      <c r="D5" s="340" t="s">
        <v>74</v>
      </c>
      <c r="E5" s="317"/>
      <c r="F5" s="131">
        <v>0</v>
      </c>
      <c r="G5" s="165">
        <v>0</v>
      </c>
    </row>
    <row r="6" spans="1:7" s="156" customFormat="1" ht="24.75" customHeight="1">
      <c r="A6" s="318"/>
      <c r="B6" s="106" t="s">
        <v>229</v>
      </c>
      <c r="C6" s="356"/>
      <c r="D6" s="340"/>
      <c r="E6" s="317"/>
      <c r="F6" s="131">
        <v>0</v>
      </c>
      <c r="G6" s="165">
        <v>0</v>
      </c>
    </row>
    <row r="7" spans="1:7" s="156" customFormat="1" ht="24.75" customHeight="1">
      <c r="A7" s="352" t="s">
        <v>61</v>
      </c>
      <c r="B7" s="138" t="s">
        <v>226</v>
      </c>
      <c r="C7" s="355" t="s">
        <v>75</v>
      </c>
      <c r="D7" s="341" t="s">
        <v>302</v>
      </c>
      <c r="E7" s="317"/>
      <c r="F7" s="131">
        <v>98.9</v>
      </c>
      <c r="G7" s="165">
        <v>0</v>
      </c>
    </row>
    <row r="8" spans="1:7" s="156" customFormat="1" ht="24.75" customHeight="1">
      <c r="A8" s="352"/>
      <c r="B8" s="138" t="s">
        <v>227</v>
      </c>
      <c r="C8" s="355"/>
      <c r="D8" s="335"/>
      <c r="E8" s="317"/>
      <c r="F8" s="131">
        <v>98.5</v>
      </c>
      <c r="G8" s="165">
        <v>0</v>
      </c>
    </row>
    <row r="9" spans="1:7" s="156" customFormat="1" ht="24.75" customHeight="1">
      <c r="A9" s="318" t="s">
        <v>62</v>
      </c>
      <c r="B9" s="106" t="s">
        <v>226</v>
      </c>
      <c r="C9" s="353" t="s">
        <v>76</v>
      </c>
      <c r="D9" s="343" t="s">
        <v>297</v>
      </c>
      <c r="E9" s="317"/>
      <c r="F9" s="131">
        <v>100</v>
      </c>
      <c r="G9" s="165">
        <v>0</v>
      </c>
    </row>
    <row r="10" spans="1:7" s="156" customFormat="1" ht="24.75" customHeight="1">
      <c r="A10" s="318"/>
      <c r="B10" s="106" t="s">
        <v>227</v>
      </c>
      <c r="C10" s="353"/>
      <c r="D10" s="343"/>
      <c r="E10" s="317"/>
      <c r="F10" s="131">
        <v>99.71</v>
      </c>
      <c r="G10" s="165">
        <v>0</v>
      </c>
    </row>
    <row r="11" spans="1:7" s="156" customFormat="1" ht="24.75" customHeight="1">
      <c r="A11" s="318" t="s">
        <v>63</v>
      </c>
      <c r="B11" s="138" t="s">
        <v>105</v>
      </c>
      <c r="C11" s="157">
        <v>100</v>
      </c>
      <c r="D11" s="319" t="s">
        <v>77</v>
      </c>
      <c r="E11" s="317" t="s">
        <v>64</v>
      </c>
      <c r="F11" s="103">
        <v>100</v>
      </c>
      <c r="G11" s="166">
        <v>0</v>
      </c>
    </row>
    <row r="12" spans="1:7" s="156" customFormat="1" ht="24.75" customHeight="1">
      <c r="A12" s="318"/>
      <c r="B12" s="138" t="s">
        <v>106</v>
      </c>
      <c r="C12" s="157">
        <v>100</v>
      </c>
      <c r="D12" s="319"/>
      <c r="E12" s="317"/>
      <c r="F12" s="103">
        <v>100</v>
      </c>
      <c r="G12" s="166">
        <v>0</v>
      </c>
    </row>
    <row r="13" spans="1:7" s="156" customFormat="1" ht="24.75" customHeight="1">
      <c r="A13" s="318"/>
      <c r="B13" s="138" t="s">
        <v>107</v>
      </c>
      <c r="C13" s="157">
        <v>100</v>
      </c>
      <c r="D13" s="319"/>
      <c r="E13" s="317"/>
      <c r="F13" s="103">
        <v>100</v>
      </c>
      <c r="G13" s="166">
        <v>0</v>
      </c>
    </row>
    <row r="14" spans="1:7" s="156" customFormat="1" ht="24.75" customHeight="1">
      <c r="A14" s="318"/>
      <c r="B14" s="138" t="s">
        <v>108</v>
      </c>
      <c r="C14" s="157">
        <v>100</v>
      </c>
      <c r="D14" s="319"/>
      <c r="E14" s="317"/>
      <c r="F14" s="103">
        <v>100</v>
      </c>
      <c r="G14" s="166">
        <v>0</v>
      </c>
    </row>
    <row r="15" spans="1:7" s="156" customFormat="1" ht="24.75" customHeight="1">
      <c r="A15" s="318" t="s">
        <v>65</v>
      </c>
      <c r="B15" s="138" t="s">
        <v>109</v>
      </c>
      <c r="C15" s="157">
        <v>100</v>
      </c>
      <c r="D15" s="319" t="s">
        <v>308</v>
      </c>
      <c r="E15" s="317"/>
      <c r="F15" s="103">
        <v>100</v>
      </c>
      <c r="G15" s="166">
        <v>0</v>
      </c>
    </row>
    <row r="16" spans="1:7" s="156" customFormat="1" ht="24.75" customHeight="1">
      <c r="A16" s="318"/>
      <c r="B16" s="138" t="s">
        <v>110</v>
      </c>
      <c r="C16" s="157">
        <v>100</v>
      </c>
      <c r="D16" s="319"/>
      <c r="E16" s="317"/>
      <c r="F16" s="103">
        <v>100</v>
      </c>
      <c r="G16" s="166">
        <v>0</v>
      </c>
    </row>
    <row r="17" spans="1:7" s="156" customFormat="1" ht="24.75" customHeight="1">
      <c r="A17" s="318"/>
      <c r="B17" s="138" t="s">
        <v>111</v>
      </c>
      <c r="C17" s="157">
        <v>100</v>
      </c>
      <c r="D17" s="319"/>
      <c r="E17" s="317"/>
      <c r="F17" s="103">
        <v>100</v>
      </c>
      <c r="G17" s="166">
        <v>0</v>
      </c>
    </row>
    <row r="18" spans="1:7" s="156" customFormat="1" ht="24.75" customHeight="1">
      <c r="A18" s="318"/>
      <c r="B18" s="138" t="s">
        <v>160</v>
      </c>
      <c r="C18" s="157">
        <v>100</v>
      </c>
      <c r="D18" s="319"/>
      <c r="E18" s="317"/>
      <c r="F18" s="103">
        <v>100</v>
      </c>
      <c r="G18" s="166">
        <v>0</v>
      </c>
    </row>
    <row r="19" spans="1:7" s="156" customFormat="1" ht="24.75" customHeight="1">
      <c r="A19" s="318" t="s">
        <v>66</v>
      </c>
      <c r="B19" s="158" t="s">
        <v>192</v>
      </c>
      <c r="C19" s="157">
        <v>100</v>
      </c>
      <c r="D19" s="106" t="s">
        <v>79</v>
      </c>
      <c r="E19" s="317" t="s">
        <v>67</v>
      </c>
      <c r="F19" s="103">
        <v>100</v>
      </c>
      <c r="G19" s="166">
        <v>0</v>
      </c>
    </row>
    <row r="20" spans="1:7" s="156" customFormat="1" ht="24.75" customHeight="1">
      <c r="A20" s="318"/>
      <c r="B20" s="158" t="s">
        <v>193</v>
      </c>
      <c r="C20" s="108">
        <v>100</v>
      </c>
      <c r="D20" s="109" t="s">
        <v>79</v>
      </c>
      <c r="E20" s="317"/>
      <c r="F20" s="103">
        <v>100</v>
      </c>
      <c r="G20" s="166">
        <v>0</v>
      </c>
    </row>
    <row r="21" spans="1:7" s="156" customFormat="1" ht="24.75" customHeight="1">
      <c r="A21" s="327" t="s">
        <v>68</v>
      </c>
      <c r="B21" s="105" t="s">
        <v>161</v>
      </c>
      <c r="C21" s="114">
        <v>0</v>
      </c>
      <c r="D21" s="109" t="s">
        <v>243</v>
      </c>
      <c r="E21" s="317" t="s">
        <v>69</v>
      </c>
      <c r="F21" s="151">
        <v>0</v>
      </c>
      <c r="G21" s="141">
        <v>0</v>
      </c>
    </row>
    <row r="22" spans="1:7" s="156" customFormat="1" ht="30.75" customHeight="1">
      <c r="A22" s="327"/>
      <c r="B22" s="106" t="s">
        <v>102</v>
      </c>
      <c r="C22" s="110" t="s">
        <v>241</v>
      </c>
      <c r="D22" s="101" t="s">
        <v>250</v>
      </c>
      <c r="E22" s="317"/>
      <c r="F22" s="133" t="s">
        <v>394</v>
      </c>
      <c r="G22" s="141">
        <v>0</v>
      </c>
    </row>
    <row r="23" spans="1:7" s="156" customFormat="1" ht="30.75" customHeight="1">
      <c r="A23" s="327"/>
      <c r="B23" s="101" t="s">
        <v>103</v>
      </c>
      <c r="C23" s="111" t="s">
        <v>84</v>
      </c>
      <c r="D23" s="112" t="s">
        <v>245</v>
      </c>
      <c r="E23" s="317"/>
      <c r="F23" s="133" t="s">
        <v>395</v>
      </c>
      <c r="G23" s="141">
        <v>0</v>
      </c>
    </row>
    <row r="24" spans="1:7" s="156" customFormat="1" ht="30.75" customHeight="1">
      <c r="A24" s="327"/>
      <c r="B24" s="101" t="s">
        <v>254</v>
      </c>
      <c r="C24" s="113" t="s">
        <v>85</v>
      </c>
      <c r="D24" s="112" t="s">
        <v>307</v>
      </c>
      <c r="E24" s="317"/>
      <c r="F24" s="133" t="s">
        <v>396</v>
      </c>
      <c r="G24" s="134">
        <v>50</v>
      </c>
    </row>
    <row r="25" spans="1:7" s="156" customFormat="1" ht="60.75" customHeight="1">
      <c r="A25" s="327"/>
      <c r="B25" s="101" t="s">
        <v>86</v>
      </c>
      <c r="C25" s="357" t="s">
        <v>87</v>
      </c>
      <c r="D25" s="358" t="s">
        <v>249</v>
      </c>
      <c r="E25" s="317"/>
      <c r="F25" s="133" t="s">
        <v>397</v>
      </c>
      <c r="G25" s="163" t="s">
        <v>400</v>
      </c>
    </row>
    <row r="26" spans="1:7" s="156" customFormat="1" ht="60.75" customHeight="1">
      <c r="A26" s="327"/>
      <c r="B26" s="101" t="s">
        <v>88</v>
      </c>
      <c r="C26" s="357"/>
      <c r="D26" s="358"/>
      <c r="E26" s="317"/>
      <c r="F26" s="133" t="s">
        <v>398</v>
      </c>
      <c r="G26" s="163" t="s">
        <v>399</v>
      </c>
    </row>
    <row r="27" spans="1:7" s="156" customFormat="1" ht="24.75" customHeight="1">
      <c r="A27" s="93" t="s">
        <v>70</v>
      </c>
      <c r="B27" s="325" t="s">
        <v>89</v>
      </c>
      <c r="C27" s="325"/>
      <c r="D27" s="325"/>
      <c r="E27" s="114" t="s">
        <v>71</v>
      </c>
      <c r="F27" s="159" t="s">
        <v>162</v>
      </c>
      <c r="G27" s="160">
        <v>0</v>
      </c>
    </row>
    <row r="28" spans="1:7" s="156" customFormat="1" ht="24.75" customHeight="1">
      <c r="A28" s="93" t="s">
        <v>72</v>
      </c>
      <c r="B28" s="325" t="s">
        <v>90</v>
      </c>
      <c r="C28" s="325"/>
      <c r="D28" s="325"/>
      <c r="E28" s="114" t="s">
        <v>71</v>
      </c>
      <c r="F28" s="143" t="s">
        <v>162</v>
      </c>
      <c r="G28" s="160">
        <v>0</v>
      </c>
    </row>
    <row r="29" spans="1:7" s="156" customFormat="1" ht="24.75" customHeight="1" thickBot="1">
      <c r="A29" s="117" t="s">
        <v>73</v>
      </c>
      <c r="B29" s="326" t="s">
        <v>91</v>
      </c>
      <c r="C29" s="326"/>
      <c r="D29" s="326"/>
      <c r="E29" s="118" t="s">
        <v>60</v>
      </c>
      <c r="F29" s="119" t="s">
        <v>162</v>
      </c>
      <c r="G29" s="161">
        <v>0</v>
      </c>
    </row>
    <row r="30" spans="1:7" ht="24.75" customHeight="1" thickBot="1">
      <c r="D30" s="338" t="s">
        <v>135</v>
      </c>
      <c r="E30" s="339"/>
      <c r="F30" s="339"/>
      <c r="G30" s="162">
        <v>190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54" customWidth="1"/>
    <col min="2" max="2" width="64.75" style="181" customWidth="1"/>
    <col min="3" max="3" width="18.625" style="154" customWidth="1"/>
    <col min="4" max="4" width="53.75" style="154" customWidth="1"/>
    <col min="5" max="5" width="11.625" style="154" customWidth="1"/>
    <col min="6" max="6" width="15.625" style="154" customWidth="1"/>
    <col min="7" max="7" width="8.75" style="81" customWidth="1"/>
    <col min="8" max="13" width="4.875" style="154" customWidth="1"/>
    <col min="14" max="16384" width="8.875" style="154"/>
  </cols>
  <sheetData>
    <row r="1" spans="1:7" ht="30" customHeight="1" thickBot="1">
      <c r="A1" s="315" t="s">
        <v>56</v>
      </c>
      <c r="B1" s="315"/>
      <c r="C1" s="315"/>
      <c r="D1" s="315"/>
      <c r="E1" s="315"/>
      <c r="F1" s="315"/>
      <c r="G1" s="315"/>
    </row>
    <row r="2" spans="1:7" s="137" customFormat="1" ht="27.75" customHeight="1" thickBot="1">
      <c r="A2" s="82" t="s">
        <v>47</v>
      </c>
      <c r="B2" s="83" t="s">
        <v>48</v>
      </c>
      <c r="C2" s="84" t="s">
        <v>49</v>
      </c>
      <c r="D2" s="84" t="s">
        <v>50</v>
      </c>
      <c r="E2" s="83" t="s">
        <v>51</v>
      </c>
      <c r="F2" s="85" t="s">
        <v>52</v>
      </c>
      <c r="G2" s="86" t="s">
        <v>53</v>
      </c>
    </row>
    <row r="3" spans="1:7" s="156" customFormat="1" ht="27.75" customHeight="1">
      <c r="A3" s="359" t="s">
        <v>217</v>
      </c>
      <c r="B3" s="89" t="s">
        <v>232</v>
      </c>
      <c r="C3" s="363" t="s">
        <v>75</v>
      </c>
      <c r="D3" s="334" t="s">
        <v>302</v>
      </c>
      <c r="E3" s="361" t="s">
        <v>99</v>
      </c>
      <c r="F3" s="128">
        <v>99.13</v>
      </c>
      <c r="G3" s="164">
        <v>0</v>
      </c>
    </row>
    <row r="4" spans="1:7" s="156" customFormat="1" ht="27.75" customHeight="1">
      <c r="A4" s="360"/>
      <c r="B4" s="167" t="s">
        <v>233</v>
      </c>
      <c r="C4" s="349"/>
      <c r="D4" s="335"/>
      <c r="E4" s="362"/>
      <c r="F4" s="131">
        <v>97.78</v>
      </c>
      <c r="G4" s="165">
        <v>0</v>
      </c>
    </row>
    <row r="5" spans="1:7" s="156" customFormat="1" ht="27.75" customHeight="1">
      <c r="A5" s="360" t="s">
        <v>234</v>
      </c>
      <c r="B5" s="94" t="s">
        <v>235</v>
      </c>
      <c r="C5" s="344" t="s">
        <v>124</v>
      </c>
      <c r="D5" s="340" t="s">
        <v>74</v>
      </c>
      <c r="E5" s="362"/>
      <c r="F5" s="131">
        <v>0</v>
      </c>
      <c r="G5" s="165">
        <v>0</v>
      </c>
    </row>
    <row r="6" spans="1:7" s="156" customFormat="1" ht="27.75" customHeight="1">
      <c r="A6" s="360"/>
      <c r="B6" s="167" t="s">
        <v>236</v>
      </c>
      <c r="C6" s="345"/>
      <c r="D6" s="340"/>
      <c r="E6" s="362"/>
      <c r="F6" s="131">
        <v>0</v>
      </c>
      <c r="G6" s="165">
        <v>0</v>
      </c>
    </row>
    <row r="7" spans="1:7" s="156" customFormat="1" ht="27.75" customHeight="1">
      <c r="A7" s="360" t="s">
        <v>61</v>
      </c>
      <c r="B7" s="94" t="s">
        <v>232</v>
      </c>
      <c r="C7" s="348" t="s">
        <v>75</v>
      </c>
      <c r="D7" s="341" t="s">
        <v>302</v>
      </c>
      <c r="E7" s="362"/>
      <c r="F7" s="131" t="s">
        <v>337</v>
      </c>
      <c r="G7" s="165">
        <v>0</v>
      </c>
    </row>
    <row r="8" spans="1:7" s="156" customFormat="1" ht="27.75" customHeight="1">
      <c r="A8" s="360"/>
      <c r="B8" s="167" t="s">
        <v>233</v>
      </c>
      <c r="C8" s="349"/>
      <c r="D8" s="335"/>
      <c r="E8" s="362"/>
      <c r="F8" s="131">
        <v>97.2</v>
      </c>
      <c r="G8" s="165">
        <v>0</v>
      </c>
    </row>
    <row r="9" spans="1:7" s="156" customFormat="1" ht="27.75" customHeight="1">
      <c r="A9" s="168" t="s">
        <v>62</v>
      </c>
      <c r="B9" s="94" t="s">
        <v>232</v>
      </c>
      <c r="C9" s="99" t="s">
        <v>76</v>
      </c>
      <c r="D9" s="169" t="s">
        <v>311</v>
      </c>
      <c r="E9" s="362"/>
      <c r="F9" s="131">
        <v>100</v>
      </c>
      <c r="G9" s="165">
        <v>0</v>
      </c>
    </row>
    <row r="10" spans="1:7" s="156" customFormat="1" ht="27.75" customHeight="1">
      <c r="A10" s="318" t="s">
        <v>63</v>
      </c>
      <c r="B10" s="170" t="s">
        <v>112</v>
      </c>
      <c r="C10" s="157">
        <v>100</v>
      </c>
      <c r="D10" s="319" t="s">
        <v>77</v>
      </c>
      <c r="E10" s="320" t="s">
        <v>64</v>
      </c>
      <c r="F10" s="182">
        <v>100</v>
      </c>
      <c r="G10" s="183">
        <v>0</v>
      </c>
    </row>
    <row r="11" spans="1:7" s="156" customFormat="1" ht="27.75" customHeight="1">
      <c r="A11" s="318"/>
      <c r="B11" s="170" t="s">
        <v>113</v>
      </c>
      <c r="C11" s="157">
        <v>100</v>
      </c>
      <c r="D11" s="319"/>
      <c r="E11" s="321"/>
      <c r="F11" s="182">
        <v>100</v>
      </c>
      <c r="G11" s="183">
        <v>0</v>
      </c>
    </row>
    <row r="12" spans="1:7" s="156" customFormat="1" ht="27.75" customHeight="1">
      <c r="A12" s="318"/>
      <c r="B12" s="170" t="s">
        <v>114</v>
      </c>
      <c r="C12" s="157">
        <v>100</v>
      </c>
      <c r="D12" s="319"/>
      <c r="E12" s="321"/>
      <c r="F12" s="182">
        <v>100</v>
      </c>
      <c r="G12" s="183">
        <v>0</v>
      </c>
    </row>
    <row r="13" spans="1:7" s="156" customFormat="1" ht="27.75" customHeight="1">
      <c r="A13" s="318"/>
      <c r="B13" s="170" t="s">
        <v>115</v>
      </c>
      <c r="C13" s="157">
        <v>100</v>
      </c>
      <c r="D13" s="319"/>
      <c r="E13" s="321"/>
      <c r="F13" s="182">
        <v>100</v>
      </c>
      <c r="G13" s="183">
        <v>0</v>
      </c>
    </row>
    <row r="14" spans="1:7" s="156" customFormat="1" ht="27.75" customHeight="1">
      <c r="A14" s="318" t="s">
        <v>65</v>
      </c>
      <c r="B14" s="170" t="s">
        <v>116</v>
      </c>
      <c r="C14" s="157">
        <v>100</v>
      </c>
      <c r="D14" s="319" t="s">
        <v>308</v>
      </c>
      <c r="E14" s="321"/>
      <c r="F14" s="182">
        <v>100</v>
      </c>
      <c r="G14" s="183">
        <v>0</v>
      </c>
    </row>
    <row r="15" spans="1:7" s="156" customFormat="1" ht="27.75" customHeight="1">
      <c r="A15" s="318"/>
      <c r="B15" s="170" t="s">
        <v>117</v>
      </c>
      <c r="C15" s="157">
        <v>100</v>
      </c>
      <c r="D15" s="319"/>
      <c r="E15" s="321"/>
      <c r="F15" s="182">
        <v>100</v>
      </c>
      <c r="G15" s="183">
        <v>0</v>
      </c>
    </row>
    <row r="16" spans="1:7" s="156" customFormat="1" ht="27.75" customHeight="1">
      <c r="A16" s="318"/>
      <c r="B16" s="170" t="s">
        <v>118</v>
      </c>
      <c r="C16" s="157">
        <v>100</v>
      </c>
      <c r="D16" s="319"/>
      <c r="E16" s="321"/>
      <c r="F16" s="182">
        <v>100</v>
      </c>
      <c r="G16" s="183">
        <v>0</v>
      </c>
    </row>
    <row r="17" spans="1:8" s="156" customFormat="1" ht="27.75" customHeight="1">
      <c r="A17" s="318"/>
      <c r="B17" s="170" t="s">
        <v>292</v>
      </c>
      <c r="C17" s="157">
        <v>100</v>
      </c>
      <c r="D17" s="319"/>
      <c r="E17" s="322"/>
      <c r="F17" s="182">
        <v>100</v>
      </c>
      <c r="G17" s="183">
        <v>0</v>
      </c>
    </row>
    <row r="18" spans="1:8" s="156" customFormat="1" ht="27.75" customHeight="1">
      <c r="A18" s="318" t="s">
        <v>66</v>
      </c>
      <c r="B18" s="105" t="s">
        <v>298</v>
      </c>
      <c r="C18" s="157">
        <v>100</v>
      </c>
      <c r="D18" s="106" t="s">
        <v>79</v>
      </c>
      <c r="E18" s="317" t="s">
        <v>67</v>
      </c>
      <c r="F18" s="103">
        <v>1</v>
      </c>
      <c r="G18" s="184">
        <v>-20</v>
      </c>
      <c r="H18" s="171"/>
    </row>
    <row r="19" spans="1:8" s="156" customFormat="1" ht="27.75" customHeight="1">
      <c r="A19" s="318"/>
      <c r="B19" s="105" t="s">
        <v>299</v>
      </c>
      <c r="C19" s="108">
        <v>100</v>
      </c>
      <c r="D19" s="109" t="s">
        <v>79</v>
      </c>
      <c r="E19" s="317"/>
      <c r="F19" s="103">
        <v>100</v>
      </c>
      <c r="G19" s="134">
        <v>0</v>
      </c>
    </row>
    <row r="20" spans="1:8" s="156" customFormat="1" ht="27.75" customHeight="1">
      <c r="A20" s="327" t="s">
        <v>68</v>
      </c>
      <c r="B20" s="105" t="s">
        <v>296</v>
      </c>
      <c r="C20" s="114">
        <v>0</v>
      </c>
      <c r="D20" s="109" t="s">
        <v>243</v>
      </c>
      <c r="E20" s="320" t="s">
        <v>69</v>
      </c>
      <c r="F20" s="131">
        <v>0</v>
      </c>
      <c r="G20" s="134">
        <v>0</v>
      </c>
      <c r="H20" s="172"/>
    </row>
    <row r="21" spans="1:8" s="156" customFormat="1" ht="27.75" customHeight="1">
      <c r="A21" s="327"/>
      <c r="B21" s="101" t="s">
        <v>164</v>
      </c>
      <c r="C21" s="110" t="s">
        <v>241</v>
      </c>
      <c r="D21" s="101" t="s">
        <v>250</v>
      </c>
      <c r="E21" s="321"/>
      <c r="F21" s="185">
        <v>99.76</v>
      </c>
      <c r="G21" s="134">
        <v>0</v>
      </c>
      <c r="H21" s="173"/>
    </row>
    <row r="22" spans="1:8" s="156" customFormat="1" ht="27.75" customHeight="1">
      <c r="A22" s="327"/>
      <c r="B22" s="101" t="s">
        <v>119</v>
      </c>
      <c r="C22" s="111" t="s">
        <v>84</v>
      </c>
      <c r="D22" s="112" t="s">
        <v>245</v>
      </c>
      <c r="E22" s="321"/>
      <c r="F22" s="131">
        <v>0.13</v>
      </c>
      <c r="G22" s="134">
        <v>0</v>
      </c>
      <c r="H22" s="173"/>
    </row>
    <row r="23" spans="1:8" s="156" customFormat="1" ht="27.75" customHeight="1">
      <c r="A23" s="327"/>
      <c r="B23" s="101" t="s">
        <v>254</v>
      </c>
      <c r="C23" s="113" t="s">
        <v>85</v>
      </c>
      <c r="D23" s="112" t="s">
        <v>307</v>
      </c>
      <c r="E23" s="321"/>
      <c r="F23" s="131">
        <v>90.33</v>
      </c>
      <c r="G23" s="134">
        <v>0</v>
      </c>
      <c r="H23" s="174"/>
    </row>
    <row r="24" spans="1:8" s="156" customFormat="1" ht="27.75" customHeight="1">
      <c r="A24" s="327"/>
      <c r="B24" s="101" t="s">
        <v>86</v>
      </c>
      <c r="C24" s="330" t="s">
        <v>87</v>
      </c>
      <c r="D24" s="328" t="s">
        <v>249</v>
      </c>
      <c r="E24" s="321"/>
      <c r="F24" s="133">
        <v>38447</v>
      </c>
      <c r="G24" s="134">
        <v>0</v>
      </c>
      <c r="H24" s="173"/>
    </row>
    <row r="25" spans="1:8" s="156" customFormat="1" ht="27.75" customHeight="1">
      <c r="A25" s="327"/>
      <c r="B25" s="101" t="s">
        <v>88</v>
      </c>
      <c r="C25" s="331"/>
      <c r="D25" s="329"/>
      <c r="E25" s="321"/>
      <c r="F25" s="133">
        <v>65513</v>
      </c>
      <c r="G25" s="135">
        <v>0</v>
      </c>
      <c r="H25" s="173"/>
    </row>
    <row r="26" spans="1:8" s="156" customFormat="1" ht="27.75" customHeight="1">
      <c r="A26" s="93" t="s">
        <v>70</v>
      </c>
      <c r="B26" s="325" t="s">
        <v>89</v>
      </c>
      <c r="C26" s="325"/>
      <c r="D26" s="325"/>
      <c r="E26" s="114" t="s">
        <v>71</v>
      </c>
      <c r="F26" s="175" t="s">
        <v>163</v>
      </c>
      <c r="G26" s="176">
        <v>0</v>
      </c>
    </row>
    <row r="27" spans="1:8" s="156" customFormat="1" ht="27.75" customHeight="1">
      <c r="A27" s="93" t="s">
        <v>72</v>
      </c>
      <c r="B27" s="325" t="s">
        <v>90</v>
      </c>
      <c r="C27" s="325"/>
      <c r="D27" s="325"/>
      <c r="E27" s="114" t="s">
        <v>71</v>
      </c>
      <c r="F27" s="143" t="s">
        <v>163</v>
      </c>
      <c r="G27" s="176">
        <v>0</v>
      </c>
    </row>
    <row r="28" spans="1:8" s="156" customFormat="1" ht="27.75" customHeight="1" thickBot="1">
      <c r="A28" s="117" t="s">
        <v>73</v>
      </c>
      <c r="B28" s="326" t="s">
        <v>91</v>
      </c>
      <c r="C28" s="326"/>
      <c r="D28" s="326"/>
      <c r="E28" s="118" t="s">
        <v>60</v>
      </c>
      <c r="F28" s="119" t="s">
        <v>171</v>
      </c>
      <c r="G28" s="177">
        <v>0</v>
      </c>
    </row>
    <row r="29" spans="1:8" ht="27.75" customHeight="1" thickBot="1">
      <c r="A29" s="178"/>
      <c r="B29" s="179"/>
      <c r="C29" s="178"/>
      <c r="D29" s="338" t="s">
        <v>134</v>
      </c>
      <c r="E29" s="339"/>
      <c r="F29" s="339"/>
      <c r="G29" s="180">
        <v>-20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154" customWidth="1"/>
    <col min="2" max="2" width="41.375" style="154" customWidth="1"/>
    <col min="3" max="3" width="28.25" style="154" customWidth="1"/>
    <col min="4" max="4" width="57.375" style="154" customWidth="1"/>
    <col min="5" max="5" width="12.75" style="154" customWidth="1"/>
    <col min="6" max="6" width="16.75" style="154" customWidth="1"/>
    <col min="7" max="7" width="14.375" style="81" customWidth="1"/>
    <col min="8" max="23" width="4.125" style="154" customWidth="1"/>
    <col min="24" max="16384" width="8.875" style="154"/>
  </cols>
  <sheetData>
    <row r="1" spans="1:7" ht="27" customHeight="1" thickBot="1">
      <c r="A1" s="315" t="s">
        <v>36</v>
      </c>
      <c r="B1" s="315"/>
      <c r="C1" s="315"/>
      <c r="D1" s="315"/>
      <c r="E1" s="315"/>
      <c r="F1" s="315"/>
      <c r="G1" s="315"/>
    </row>
    <row r="2" spans="1:7" s="137" customFormat="1" ht="27" customHeight="1" thickBot="1">
      <c r="A2" s="82" t="s">
        <v>29</v>
      </c>
      <c r="B2" s="83" t="s">
        <v>30</v>
      </c>
      <c r="C2" s="84" t="s">
        <v>31</v>
      </c>
      <c r="D2" s="84" t="s">
        <v>32</v>
      </c>
      <c r="E2" s="83" t="s">
        <v>33</v>
      </c>
      <c r="F2" s="85" t="s">
        <v>34</v>
      </c>
      <c r="G2" s="86" t="s">
        <v>35</v>
      </c>
    </row>
    <row r="3" spans="1:7" s="156" customFormat="1" ht="27" customHeight="1">
      <c r="A3" s="186" t="s">
        <v>217</v>
      </c>
      <c r="B3" s="187" t="s">
        <v>314</v>
      </c>
      <c r="C3" s="188" t="s">
        <v>75</v>
      </c>
      <c r="D3" s="91" t="s">
        <v>302</v>
      </c>
      <c r="E3" s="364" t="s">
        <v>99</v>
      </c>
      <c r="F3" s="128">
        <v>97.37</v>
      </c>
      <c r="G3" s="164">
        <v>0</v>
      </c>
    </row>
    <row r="4" spans="1:7" s="156" customFormat="1" ht="27" customHeight="1">
      <c r="A4" s="189" t="s">
        <v>218</v>
      </c>
      <c r="B4" s="105" t="s">
        <v>291</v>
      </c>
      <c r="C4" s="130" t="s">
        <v>124</v>
      </c>
      <c r="D4" s="190" t="s">
        <v>74</v>
      </c>
      <c r="E4" s="365"/>
      <c r="F4" s="131">
        <v>0</v>
      </c>
      <c r="G4" s="165">
        <v>0</v>
      </c>
    </row>
    <row r="5" spans="1:7" s="156" customFormat="1" ht="27" customHeight="1">
      <c r="A5" s="191" t="s">
        <v>61</v>
      </c>
      <c r="B5" s="105" t="s">
        <v>290</v>
      </c>
      <c r="C5" s="108" t="s">
        <v>75</v>
      </c>
      <c r="D5" s="98" t="s">
        <v>302</v>
      </c>
      <c r="E5" s="365"/>
      <c r="F5" s="131">
        <v>100</v>
      </c>
      <c r="G5" s="165">
        <v>0</v>
      </c>
    </row>
    <row r="6" spans="1:7" s="156" customFormat="1" ht="27" customHeight="1">
      <c r="A6" s="318" t="s">
        <v>66</v>
      </c>
      <c r="B6" s="105" t="s">
        <v>120</v>
      </c>
      <c r="C6" s="108">
        <v>100</v>
      </c>
      <c r="D6" s="138" t="s">
        <v>79</v>
      </c>
      <c r="E6" s="317" t="s">
        <v>67</v>
      </c>
      <c r="F6" s="182">
        <v>100</v>
      </c>
      <c r="G6" s="183">
        <v>0</v>
      </c>
    </row>
    <row r="7" spans="1:7" s="156" customFormat="1" ht="27" customHeight="1">
      <c r="A7" s="318"/>
      <c r="B7" s="105" t="s">
        <v>313</v>
      </c>
      <c r="C7" s="108">
        <v>100</v>
      </c>
      <c r="D7" s="138" t="s">
        <v>165</v>
      </c>
      <c r="E7" s="317"/>
      <c r="F7" s="182">
        <v>100</v>
      </c>
      <c r="G7" s="183">
        <v>0</v>
      </c>
    </row>
    <row r="8" spans="1:7" s="156" customFormat="1" ht="27" customHeight="1">
      <c r="A8" s="318"/>
      <c r="B8" s="105" t="s">
        <v>369</v>
      </c>
      <c r="C8" s="108">
        <v>100</v>
      </c>
      <c r="D8" s="192" t="s">
        <v>79</v>
      </c>
      <c r="E8" s="317"/>
      <c r="F8" s="182">
        <v>100</v>
      </c>
      <c r="G8" s="183">
        <v>0</v>
      </c>
    </row>
    <row r="9" spans="1:7" s="156" customFormat="1" ht="27" customHeight="1">
      <c r="A9" s="327" t="s">
        <v>68</v>
      </c>
      <c r="B9" s="105" t="s">
        <v>296</v>
      </c>
      <c r="C9" s="114">
        <v>0</v>
      </c>
      <c r="D9" s="109" t="s">
        <v>243</v>
      </c>
      <c r="E9" s="317" t="s">
        <v>69</v>
      </c>
      <c r="F9" s="131">
        <v>0</v>
      </c>
      <c r="G9" s="134">
        <v>0</v>
      </c>
    </row>
    <row r="10" spans="1:7" s="156" customFormat="1" ht="27" customHeight="1">
      <c r="A10" s="327"/>
      <c r="B10" s="106" t="s">
        <v>164</v>
      </c>
      <c r="C10" s="110" t="s">
        <v>241</v>
      </c>
      <c r="D10" s="101" t="s">
        <v>250</v>
      </c>
      <c r="E10" s="317"/>
      <c r="F10" s="194">
        <v>99.56</v>
      </c>
      <c r="G10" s="134">
        <v>0</v>
      </c>
    </row>
    <row r="11" spans="1:7" s="156" customFormat="1" ht="27" customHeight="1">
      <c r="A11" s="327"/>
      <c r="B11" s="101" t="s">
        <v>119</v>
      </c>
      <c r="C11" s="111" t="s">
        <v>84</v>
      </c>
      <c r="D11" s="112" t="s">
        <v>245</v>
      </c>
      <c r="E11" s="317"/>
      <c r="F11" s="133">
        <v>0.15</v>
      </c>
      <c r="G11" s="134">
        <v>0</v>
      </c>
    </row>
    <row r="12" spans="1:7" s="156" customFormat="1" ht="27" customHeight="1">
      <c r="A12" s="327"/>
      <c r="B12" s="101" t="s">
        <v>86</v>
      </c>
      <c r="C12" s="330" t="s">
        <v>87</v>
      </c>
      <c r="D12" s="328" t="s">
        <v>249</v>
      </c>
      <c r="E12" s="317"/>
      <c r="F12" s="133">
        <v>73000</v>
      </c>
      <c r="G12" s="135">
        <v>0</v>
      </c>
    </row>
    <row r="13" spans="1:7" s="156" customFormat="1" ht="27" customHeight="1">
      <c r="A13" s="327"/>
      <c r="B13" s="101" t="s">
        <v>88</v>
      </c>
      <c r="C13" s="331"/>
      <c r="D13" s="329"/>
      <c r="E13" s="317"/>
      <c r="F13" s="133">
        <v>52516</v>
      </c>
      <c r="G13" s="135">
        <v>0</v>
      </c>
    </row>
    <row r="14" spans="1:7" s="156" customFormat="1" ht="27" customHeight="1">
      <c r="A14" s="327"/>
      <c r="B14" s="106" t="s">
        <v>121</v>
      </c>
      <c r="C14" s="111" t="s">
        <v>415</v>
      </c>
      <c r="D14" s="193" t="s">
        <v>303</v>
      </c>
      <c r="E14" s="317"/>
      <c r="F14" s="133">
        <v>375.64</v>
      </c>
      <c r="G14" s="134">
        <v>-50</v>
      </c>
    </row>
    <row r="15" spans="1:7" s="156" customFormat="1" ht="27" customHeight="1">
      <c r="A15" s="327"/>
      <c r="B15" s="106" t="s">
        <v>122</v>
      </c>
      <c r="C15" s="111" t="s">
        <v>320</v>
      </c>
      <c r="D15" s="193" t="s">
        <v>304</v>
      </c>
      <c r="E15" s="317"/>
      <c r="F15" s="133">
        <v>35.630000000000003</v>
      </c>
      <c r="G15" s="134">
        <v>50</v>
      </c>
    </row>
    <row r="16" spans="1:7" s="156" customFormat="1" ht="27" customHeight="1">
      <c r="A16" s="327"/>
      <c r="B16" s="106" t="s">
        <v>166</v>
      </c>
      <c r="C16" s="111" t="s">
        <v>321</v>
      </c>
      <c r="D16" s="193" t="s">
        <v>305</v>
      </c>
      <c r="E16" s="317"/>
      <c r="F16" s="133">
        <v>28.66</v>
      </c>
      <c r="G16" s="134">
        <v>-50</v>
      </c>
    </row>
    <row r="17" spans="1:7" s="156" customFormat="1" ht="27" customHeight="1">
      <c r="A17" s="327"/>
      <c r="B17" s="106" t="s">
        <v>123</v>
      </c>
      <c r="C17" s="111" t="s">
        <v>322</v>
      </c>
      <c r="D17" s="193" t="s">
        <v>306</v>
      </c>
      <c r="E17" s="317"/>
      <c r="F17" s="133">
        <v>3.75</v>
      </c>
      <c r="G17" s="134">
        <v>30</v>
      </c>
    </row>
    <row r="18" spans="1:7" s="156" customFormat="1" ht="27" customHeight="1">
      <c r="A18" s="327"/>
      <c r="B18" s="106" t="s">
        <v>167</v>
      </c>
      <c r="C18" s="111" t="s">
        <v>323</v>
      </c>
      <c r="D18" s="193" t="s">
        <v>289</v>
      </c>
      <c r="E18" s="317"/>
      <c r="F18" s="133">
        <v>92</v>
      </c>
      <c r="G18" s="134">
        <v>50</v>
      </c>
    </row>
    <row r="19" spans="1:7" s="156" customFormat="1" ht="27" customHeight="1">
      <c r="A19" s="93" t="s">
        <v>70</v>
      </c>
      <c r="B19" s="325" t="s">
        <v>89</v>
      </c>
      <c r="C19" s="325"/>
      <c r="D19" s="325"/>
      <c r="E19" s="114" t="s">
        <v>71</v>
      </c>
      <c r="F19" s="143" t="s">
        <v>163</v>
      </c>
      <c r="G19" s="176">
        <v>0</v>
      </c>
    </row>
    <row r="20" spans="1:7" s="156" customFormat="1" ht="27" customHeight="1">
      <c r="A20" s="93" t="s">
        <v>72</v>
      </c>
      <c r="B20" s="325" t="s">
        <v>90</v>
      </c>
      <c r="C20" s="325"/>
      <c r="D20" s="325"/>
      <c r="E20" s="114" t="s">
        <v>71</v>
      </c>
      <c r="F20" s="143" t="s">
        <v>163</v>
      </c>
      <c r="G20" s="176">
        <v>0</v>
      </c>
    </row>
    <row r="21" spans="1:7" s="156" customFormat="1" ht="27" customHeight="1" thickBot="1">
      <c r="A21" s="117" t="s">
        <v>73</v>
      </c>
      <c r="B21" s="326" t="s">
        <v>91</v>
      </c>
      <c r="C21" s="326"/>
      <c r="D21" s="326"/>
      <c r="E21" s="118" t="s">
        <v>60</v>
      </c>
      <c r="F21" s="119" t="s">
        <v>163</v>
      </c>
      <c r="G21" s="177">
        <v>0</v>
      </c>
    </row>
    <row r="22" spans="1:7" ht="27" customHeight="1" thickBot="1">
      <c r="D22" s="338" t="s">
        <v>133</v>
      </c>
      <c r="E22" s="339"/>
      <c r="F22" s="339"/>
      <c r="G22" s="180">
        <v>30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154" customWidth="1"/>
    <col min="2" max="2" width="46.625" style="154" customWidth="1"/>
    <col min="3" max="3" width="24.125" style="154" customWidth="1"/>
    <col min="4" max="4" width="52.125" style="154" customWidth="1"/>
    <col min="5" max="5" width="13.125" style="154" customWidth="1"/>
    <col min="6" max="6" width="22" style="154" customWidth="1"/>
    <col min="7" max="7" width="12.125" style="81" customWidth="1"/>
    <col min="8" max="11" width="4.875" style="154" customWidth="1"/>
    <col min="12" max="16384" width="9" style="154"/>
  </cols>
  <sheetData>
    <row r="1" spans="1:7" ht="27" customHeight="1" thickBot="1">
      <c r="A1" s="315" t="s">
        <v>58</v>
      </c>
      <c r="B1" s="315"/>
      <c r="C1" s="315"/>
      <c r="D1" s="315"/>
      <c r="E1" s="315"/>
      <c r="F1" s="315"/>
      <c r="G1" s="315"/>
    </row>
    <row r="2" spans="1:7" s="137" customFormat="1" ht="28.5" customHeight="1" thickBot="1">
      <c r="A2" s="82" t="s">
        <v>47</v>
      </c>
      <c r="B2" s="83" t="s">
        <v>48</v>
      </c>
      <c r="C2" s="84" t="s">
        <v>49</v>
      </c>
      <c r="D2" s="84" t="s">
        <v>50</v>
      </c>
      <c r="E2" s="83" t="s">
        <v>51</v>
      </c>
      <c r="F2" s="85" t="s">
        <v>52</v>
      </c>
      <c r="G2" s="86" t="s">
        <v>53</v>
      </c>
    </row>
    <row r="3" spans="1:7" s="156" customFormat="1" ht="27" customHeight="1">
      <c r="A3" s="88" t="s">
        <v>66</v>
      </c>
      <c r="B3" s="187" t="s">
        <v>191</v>
      </c>
      <c r="C3" s="188">
        <v>100</v>
      </c>
      <c r="D3" s="195" t="s">
        <v>79</v>
      </c>
      <c r="E3" s="196" t="s">
        <v>67</v>
      </c>
      <c r="F3" s="197">
        <v>100</v>
      </c>
      <c r="G3" s="198">
        <v>0</v>
      </c>
    </row>
    <row r="4" spans="1:7" s="156" customFormat="1" ht="27" customHeight="1">
      <c r="A4" s="327" t="s">
        <v>68</v>
      </c>
      <c r="B4" s="106" t="s">
        <v>102</v>
      </c>
      <c r="C4" s="110" t="s">
        <v>241</v>
      </c>
      <c r="D4" s="101" t="s">
        <v>259</v>
      </c>
      <c r="E4" s="317" t="s">
        <v>69</v>
      </c>
      <c r="F4" s="194">
        <v>99.92</v>
      </c>
      <c r="G4" s="134">
        <v>0</v>
      </c>
    </row>
    <row r="5" spans="1:7" s="156" customFormat="1" ht="27" customHeight="1">
      <c r="A5" s="327"/>
      <c r="B5" s="101" t="s">
        <v>119</v>
      </c>
      <c r="C5" s="111" t="s">
        <v>84</v>
      </c>
      <c r="D5" s="112" t="s">
        <v>246</v>
      </c>
      <c r="E5" s="317"/>
      <c r="F5" s="133">
        <v>0</v>
      </c>
      <c r="G5" s="134">
        <v>0</v>
      </c>
    </row>
    <row r="6" spans="1:7" s="156" customFormat="1" ht="27" customHeight="1">
      <c r="A6" s="327"/>
      <c r="B6" s="101" t="s">
        <v>86</v>
      </c>
      <c r="C6" s="330" t="s">
        <v>87</v>
      </c>
      <c r="D6" s="328" t="s">
        <v>249</v>
      </c>
      <c r="E6" s="317"/>
      <c r="F6" s="133">
        <v>59373</v>
      </c>
      <c r="G6" s="135">
        <v>0</v>
      </c>
    </row>
    <row r="7" spans="1:7" s="156" customFormat="1" ht="27" customHeight="1">
      <c r="A7" s="327"/>
      <c r="B7" s="101" t="s">
        <v>88</v>
      </c>
      <c r="C7" s="331"/>
      <c r="D7" s="329"/>
      <c r="E7" s="317"/>
      <c r="F7" s="133">
        <v>101064</v>
      </c>
      <c r="G7" s="135">
        <v>0</v>
      </c>
    </row>
    <row r="8" spans="1:7" s="156" customFormat="1" ht="27" customHeight="1">
      <c r="A8" s="93" t="s">
        <v>70</v>
      </c>
      <c r="B8" s="325" t="s">
        <v>89</v>
      </c>
      <c r="C8" s="325"/>
      <c r="D8" s="325"/>
      <c r="E8" s="114" t="s">
        <v>71</v>
      </c>
      <c r="F8" s="140" t="s">
        <v>188</v>
      </c>
      <c r="G8" s="145">
        <v>0</v>
      </c>
    </row>
    <row r="9" spans="1:7" s="156" customFormat="1" ht="27" customHeight="1">
      <c r="A9" s="93" t="s">
        <v>72</v>
      </c>
      <c r="B9" s="325" t="s">
        <v>168</v>
      </c>
      <c r="C9" s="325"/>
      <c r="D9" s="325"/>
      <c r="E9" s="114" t="s">
        <v>71</v>
      </c>
      <c r="F9" s="111" t="s">
        <v>188</v>
      </c>
      <c r="G9" s="145">
        <v>0</v>
      </c>
    </row>
    <row r="10" spans="1:7" ht="27" customHeight="1" thickBot="1">
      <c r="A10" s="117" t="s">
        <v>73</v>
      </c>
      <c r="B10" s="326" t="s">
        <v>91</v>
      </c>
      <c r="C10" s="326"/>
      <c r="D10" s="326"/>
      <c r="E10" s="118" t="s">
        <v>60</v>
      </c>
      <c r="F10" s="199" t="s">
        <v>188</v>
      </c>
      <c r="G10" s="200">
        <v>0</v>
      </c>
    </row>
    <row r="11" spans="1:7" ht="27" customHeight="1" thickBot="1">
      <c r="D11" s="338" t="s">
        <v>131</v>
      </c>
      <c r="E11" s="339"/>
      <c r="F11" s="339"/>
      <c r="G11" s="150">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78" customWidth="1"/>
    <col min="2" max="2" width="49.375" style="178" customWidth="1"/>
    <col min="3" max="3" width="18.875" style="178" customWidth="1"/>
    <col min="4" max="4" width="56.125" style="178" customWidth="1"/>
    <col min="5" max="5" width="15" style="178" customWidth="1"/>
    <col min="6" max="6" width="14.125" style="206" customWidth="1"/>
    <col min="7" max="7" width="13.5" style="206" customWidth="1"/>
    <col min="8" max="8" width="11.75" style="206" customWidth="1"/>
    <col min="9" max="20" width="6.625" style="178" customWidth="1"/>
    <col min="21" max="16384" width="8.875" style="178"/>
  </cols>
  <sheetData>
    <row r="1" spans="1:9" ht="27" customHeight="1" thickBot="1">
      <c r="A1" s="315" t="s">
        <v>57</v>
      </c>
      <c r="B1" s="315"/>
      <c r="C1" s="315"/>
      <c r="D1" s="315"/>
      <c r="E1" s="315"/>
      <c r="F1" s="315"/>
      <c r="G1" s="315"/>
      <c r="H1" s="209"/>
    </row>
    <row r="2" spans="1:9" s="201" customFormat="1" ht="30.75" customHeight="1" thickBot="1">
      <c r="A2" s="82" t="s">
        <v>47</v>
      </c>
      <c r="B2" s="83" t="s">
        <v>48</v>
      </c>
      <c r="C2" s="84" t="s">
        <v>49</v>
      </c>
      <c r="D2" s="84" t="s">
        <v>50</v>
      </c>
      <c r="E2" s="83" t="s">
        <v>51</v>
      </c>
      <c r="F2" s="85" t="s">
        <v>52</v>
      </c>
      <c r="G2" s="86" t="s">
        <v>53</v>
      </c>
      <c r="H2" s="210"/>
    </row>
    <row r="3" spans="1:9" s="204" customFormat="1" ht="27" customHeight="1">
      <c r="A3" s="359" t="s">
        <v>217</v>
      </c>
      <c r="B3" s="202" t="s">
        <v>230</v>
      </c>
      <c r="C3" s="368" t="s">
        <v>324</v>
      </c>
      <c r="D3" s="334" t="s">
        <v>302</v>
      </c>
      <c r="E3" s="361" t="s">
        <v>60</v>
      </c>
      <c r="F3" s="128">
        <v>99.17</v>
      </c>
      <c r="G3" s="164">
        <v>0</v>
      </c>
      <c r="H3" s="211"/>
      <c r="I3" s="203"/>
    </row>
    <row r="4" spans="1:9" s="204" customFormat="1" ht="27" customHeight="1">
      <c r="A4" s="360"/>
      <c r="B4" s="167" t="s">
        <v>231</v>
      </c>
      <c r="C4" s="369"/>
      <c r="D4" s="335"/>
      <c r="E4" s="362"/>
      <c r="F4" s="131">
        <v>99.17</v>
      </c>
      <c r="G4" s="165">
        <v>0</v>
      </c>
      <c r="H4" s="211"/>
    </row>
    <row r="5" spans="1:9" s="204" customFormat="1" ht="27" customHeight="1">
      <c r="A5" s="360" t="s">
        <v>218</v>
      </c>
      <c r="B5" s="167" t="s">
        <v>237</v>
      </c>
      <c r="C5" s="344" t="s">
        <v>124</v>
      </c>
      <c r="D5" s="340" t="s">
        <v>74</v>
      </c>
      <c r="E5" s="362"/>
      <c r="F5" s="131">
        <v>0</v>
      </c>
      <c r="G5" s="165">
        <v>0</v>
      </c>
      <c r="H5" s="211"/>
    </row>
    <row r="6" spans="1:9" s="204" customFormat="1" ht="27" customHeight="1">
      <c r="A6" s="360"/>
      <c r="B6" s="167" t="s">
        <v>238</v>
      </c>
      <c r="C6" s="345"/>
      <c r="D6" s="340"/>
      <c r="E6" s="367"/>
      <c r="F6" s="131">
        <v>0</v>
      </c>
      <c r="G6" s="165">
        <v>0</v>
      </c>
      <c r="H6" s="211"/>
    </row>
    <row r="7" spans="1:9" s="204" customFormat="1" ht="27" customHeight="1">
      <c r="A7" s="93" t="s">
        <v>239</v>
      </c>
      <c r="B7" s="105" t="s">
        <v>240</v>
      </c>
      <c r="C7" s="108">
        <v>100</v>
      </c>
      <c r="D7" s="106" t="s">
        <v>165</v>
      </c>
      <c r="E7" s="205" t="s">
        <v>67</v>
      </c>
      <c r="F7" s="182">
        <v>100</v>
      </c>
      <c r="G7" s="183">
        <v>0</v>
      </c>
      <c r="H7" s="212"/>
    </row>
    <row r="8" spans="1:9" s="204" customFormat="1" ht="27" customHeight="1">
      <c r="A8" s="327" t="s">
        <v>68</v>
      </c>
      <c r="B8" s="106" t="s">
        <v>164</v>
      </c>
      <c r="C8" s="110" t="s">
        <v>241</v>
      </c>
      <c r="D8" s="101" t="s">
        <v>250</v>
      </c>
      <c r="E8" s="366" t="s">
        <v>247</v>
      </c>
      <c r="F8" s="208">
        <v>99.76</v>
      </c>
      <c r="G8" s="134">
        <v>0</v>
      </c>
      <c r="H8" s="213"/>
    </row>
    <row r="9" spans="1:9" s="204" customFormat="1" ht="27" customHeight="1">
      <c r="A9" s="327"/>
      <c r="B9" s="101" t="s">
        <v>119</v>
      </c>
      <c r="C9" s="111" t="s">
        <v>84</v>
      </c>
      <c r="D9" s="112" t="s">
        <v>245</v>
      </c>
      <c r="E9" s="317"/>
      <c r="F9" s="133">
        <v>0.12</v>
      </c>
      <c r="G9" s="134">
        <v>0</v>
      </c>
      <c r="H9" s="213"/>
    </row>
    <row r="10" spans="1:9" s="204" customFormat="1" ht="27" customHeight="1">
      <c r="A10" s="327"/>
      <c r="B10" s="101" t="s">
        <v>86</v>
      </c>
      <c r="C10" s="330" t="s">
        <v>87</v>
      </c>
      <c r="D10" s="328" t="s">
        <v>249</v>
      </c>
      <c r="E10" s="317"/>
      <c r="F10" s="133">
        <v>63875</v>
      </c>
      <c r="G10" s="135">
        <v>0</v>
      </c>
      <c r="H10" s="214"/>
    </row>
    <row r="11" spans="1:9" s="204" customFormat="1" ht="27" customHeight="1">
      <c r="A11" s="327"/>
      <c r="B11" s="101" t="s">
        <v>88</v>
      </c>
      <c r="C11" s="331"/>
      <c r="D11" s="329"/>
      <c r="E11" s="317"/>
      <c r="F11" s="133">
        <v>60809</v>
      </c>
      <c r="G11" s="134">
        <v>0</v>
      </c>
      <c r="H11" s="213"/>
    </row>
    <row r="12" spans="1:9" s="204" customFormat="1" ht="27" customHeight="1">
      <c r="A12" s="93" t="s">
        <v>70</v>
      </c>
      <c r="B12" s="325" t="s">
        <v>89</v>
      </c>
      <c r="C12" s="325"/>
      <c r="D12" s="325"/>
      <c r="E12" s="114" t="s">
        <v>71</v>
      </c>
      <c r="F12" s="143" t="s">
        <v>163</v>
      </c>
      <c r="G12" s="176">
        <v>0</v>
      </c>
      <c r="H12" s="215"/>
    </row>
    <row r="13" spans="1:9" ht="27" customHeight="1">
      <c r="A13" s="93" t="s">
        <v>72</v>
      </c>
      <c r="B13" s="325" t="s">
        <v>90</v>
      </c>
      <c r="C13" s="325"/>
      <c r="D13" s="325"/>
      <c r="E13" s="114" t="s">
        <v>71</v>
      </c>
      <c r="F13" s="143" t="s">
        <v>163</v>
      </c>
      <c r="G13" s="176">
        <v>0</v>
      </c>
      <c r="H13" s="215"/>
    </row>
    <row r="14" spans="1:9" ht="27" customHeight="1" thickBot="1">
      <c r="A14" s="117" t="s">
        <v>73</v>
      </c>
      <c r="B14" s="326" t="s">
        <v>91</v>
      </c>
      <c r="C14" s="326"/>
      <c r="D14" s="326"/>
      <c r="E14" s="118" t="s">
        <v>60</v>
      </c>
      <c r="F14" s="119" t="s">
        <v>163</v>
      </c>
      <c r="G14" s="177">
        <v>0</v>
      </c>
      <c r="H14" s="215"/>
    </row>
    <row r="15" spans="1:9" ht="27" customHeight="1" thickBot="1">
      <c r="D15" s="338" t="s">
        <v>132</v>
      </c>
      <c r="E15" s="339"/>
      <c r="F15" s="339"/>
      <c r="G15" s="180">
        <v>0</v>
      </c>
      <c r="H15" s="216"/>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54" customWidth="1"/>
    <col min="2" max="2" width="48.625" style="154" customWidth="1"/>
    <col min="3" max="3" width="16.25" style="154" customWidth="1"/>
    <col min="4" max="4" width="55.375" style="154" customWidth="1"/>
    <col min="5" max="6" width="15.375" style="154" customWidth="1"/>
    <col min="7" max="7" width="15.375" style="81" customWidth="1"/>
    <col min="8" max="9" width="5" style="154" customWidth="1"/>
    <col min="10" max="11" width="8" style="154" customWidth="1"/>
    <col min="12" max="16384" width="8.875" style="154"/>
  </cols>
  <sheetData>
    <row r="1" spans="1:7" ht="27" customHeight="1" thickBot="1">
      <c r="A1" s="370" t="s">
        <v>37</v>
      </c>
      <c r="B1" s="370"/>
      <c r="C1" s="370"/>
      <c r="D1" s="370"/>
      <c r="E1" s="370"/>
      <c r="F1" s="370"/>
      <c r="G1" s="370"/>
    </row>
    <row r="2" spans="1:7" s="137" customFormat="1" ht="33" customHeight="1" thickBot="1">
      <c r="A2" s="82" t="s">
        <v>29</v>
      </c>
      <c r="B2" s="83" t="s">
        <v>30</v>
      </c>
      <c r="C2" s="84" t="s">
        <v>31</v>
      </c>
      <c r="D2" s="84" t="s">
        <v>32</v>
      </c>
      <c r="E2" s="83" t="s">
        <v>33</v>
      </c>
      <c r="F2" s="85" t="s">
        <v>34</v>
      </c>
      <c r="G2" s="86" t="s">
        <v>35</v>
      </c>
    </row>
    <row r="3" spans="1:7" s="156" customFormat="1" ht="38.25" customHeight="1">
      <c r="A3" s="88" t="s">
        <v>70</v>
      </c>
      <c r="B3" s="371" t="s">
        <v>89</v>
      </c>
      <c r="C3" s="371"/>
      <c r="D3" s="371"/>
      <c r="E3" s="217" t="s">
        <v>71</v>
      </c>
      <c r="F3" s="218" t="s">
        <v>163</v>
      </c>
      <c r="G3" s="219">
        <v>0</v>
      </c>
    </row>
    <row r="4" spans="1:7" s="156" customFormat="1" ht="38.25" customHeight="1">
      <c r="A4" s="93" t="s">
        <v>72</v>
      </c>
      <c r="B4" s="325" t="s">
        <v>90</v>
      </c>
      <c r="C4" s="325"/>
      <c r="D4" s="325"/>
      <c r="E4" s="114" t="s">
        <v>71</v>
      </c>
      <c r="F4" s="143" t="s">
        <v>163</v>
      </c>
      <c r="G4" s="145">
        <v>0</v>
      </c>
    </row>
    <row r="5" spans="1:7" s="156" customFormat="1" ht="38.25" customHeight="1" thickBot="1">
      <c r="A5" s="117" t="s">
        <v>73</v>
      </c>
      <c r="B5" s="326" t="s">
        <v>91</v>
      </c>
      <c r="C5" s="326"/>
      <c r="D5" s="326"/>
      <c r="E5" s="118" t="s">
        <v>60</v>
      </c>
      <c r="F5" s="119" t="s">
        <v>163</v>
      </c>
      <c r="G5" s="200">
        <v>0</v>
      </c>
    </row>
    <row r="6" spans="1:7" s="136" customFormat="1" ht="31.5" customHeight="1" thickBot="1">
      <c r="D6" s="338" t="s">
        <v>130</v>
      </c>
      <c r="E6" s="339"/>
      <c r="F6" s="339"/>
      <c r="G6" s="150">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54" customWidth="1"/>
    <col min="2" max="2" width="48.625" style="154" customWidth="1"/>
    <col min="3" max="3" width="17" style="154" customWidth="1"/>
    <col min="4" max="4" width="56.625" style="154" customWidth="1"/>
    <col min="5" max="7" width="15.375" style="154" customWidth="1"/>
    <col min="8" max="9" width="5" style="154" customWidth="1"/>
    <col min="10" max="11" width="8" style="154" customWidth="1"/>
    <col min="12" max="16384" width="8.875" style="154"/>
  </cols>
  <sheetData>
    <row r="1" spans="1:7" ht="27" customHeight="1" thickBot="1">
      <c r="A1" s="315" t="s">
        <v>38</v>
      </c>
      <c r="B1" s="315"/>
      <c r="C1" s="315"/>
      <c r="D1" s="315"/>
      <c r="E1" s="315"/>
      <c r="F1" s="315"/>
      <c r="G1" s="315"/>
    </row>
    <row r="2" spans="1:7" s="137" customFormat="1" ht="28.5" customHeight="1" thickBot="1">
      <c r="A2" s="82" t="s">
        <v>39</v>
      </c>
      <c r="B2" s="83" t="s">
        <v>40</v>
      </c>
      <c r="C2" s="84" t="s">
        <v>41</v>
      </c>
      <c r="D2" s="84" t="s">
        <v>42</v>
      </c>
      <c r="E2" s="83" t="s">
        <v>43</v>
      </c>
      <c r="F2" s="85" t="s">
        <v>44</v>
      </c>
      <c r="G2" s="86" t="s">
        <v>45</v>
      </c>
    </row>
    <row r="3" spans="1:7" s="137" customFormat="1" ht="28.5" customHeight="1">
      <c r="A3" s="372" t="s">
        <v>251</v>
      </c>
      <c r="B3" s="187" t="s">
        <v>296</v>
      </c>
      <c r="C3" s="220">
        <v>0</v>
      </c>
      <c r="D3" s="221" t="s">
        <v>243</v>
      </c>
      <c r="E3" s="375" t="s">
        <v>248</v>
      </c>
      <c r="F3" s="227">
        <v>0</v>
      </c>
      <c r="G3" s="198">
        <v>0</v>
      </c>
    </row>
    <row r="4" spans="1:7" s="156" customFormat="1" ht="28.5" customHeight="1">
      <c r="A4" s="373"/>
      <c r="B4" s="106" t="s">
        <v>102</v>
      </c>
      <c r="C4" s="222" t="s">
        <v>241</v>
      </c>
      <c r="D4" s="101" t="s">
        <v>250</v>
      </c>
      <c r="E4" s="376"/>
      <c r="F4" s="207">
        <v>99.97</v>
      </c>
      <c r="G4" s="134">
        <v>0</v>
      </c>
    </row>
    <row r="5" spans="1:7" s="156" customFormat="1" ht="28.5" customHeight="1">
      <c r="A5" s="373"/>
      <c r="B5" s="223" t="s">
        <v>253</v>
      </c>
      <c r="C5" s="222" t="s">
        <v>416</v>
      </c>
      <c r="D5" s="112" t="s">
        <v>309</v>
      </c>
      <c r="E5" s="376"/>
      <c r="F5" s="143">
        <v>8</v>
      </c>
      <c r="G5" s="135">
        <v>50</v>
      </c>
    </row>
    <row r="6" spans="1:7" s="156" customFormat="1" ht="28.5" customHeight="1">
      <c r="A6" s="373"/>
      <c r="B6" s="106" t="s">
        <v>252</v>
      </c>
      <c r="C6" s="222">
        <v>100</v>
      </c>
      <c r="D6" s="112" t="s">
        <v>301</v>
      </c>
      <c r="E6" s="376"/>
      <c r="F6" s="143">
        <v>100</v>
      </c>
      <c r="G6" s="134">
        <v>30</v>
      </c>
    </row>
    <row r="7" spans="1:7" s="156" customFormat="1" ht="28.5" customHeight="1">
      <c r="A7" s="374"/>
      <c r="B7" s="224" t="s">
        <v>300</v>
      </c>
      <c r="C7" s="222" t="s">
        <v>172</v>
      </c>
      <c r="D7" s="112" t="s">
        <v>242</v>
      </c>
      <c r="E7" s="377"/>
      <c r="F7" s="143">
        <v>0</v>
      </c>
      <c r="G7" s="134">
        <v>0</v>
      </c>
    </row>
    <row r="8" spans="1:7" s="156" customFormat="1" ht="28.5" customHeight="1">
      <c r="A8" s="93" t="s">
        <v>70</v>
      </c>
      <c r="B8" s="325" t="s">
        <v>89</v>
      </c>
      <c r="C8" s="325"/>
      <c r="D8" s="325"/>
      <c r="E8" s="114" t="s">
        <v>71</v>
      </c>
      <c r="F8" s="143" t="s">
        <v>188</v>
      </c>
      <c r="G8" s="225">
        <v>0</v>
      </c>
    </row>
    <row r="9" spans="1:7" s="156" customFormat="1" ht="28.5" customHeight="1">
      <c r="A9" s="93" t="s">
        <v>72</v>
      </c>
      <c r="B9" s="325" t="s">
        <v>90</v>
      </c>
      <c r="C9" s="325"/>
      <c r="D9" s="325"/>
      <c r="E9" s="114" t="s">
        <v>71</v>
      </c>
      <c r="F9" s="143" t="s">
        <v>188</v>
      </c>
      <c r="G9" s="225">
        <v>0</v>
      </c>
    </row>
    <row r="10" spans="1:7" s="156" customFormat="1" ht="28.5" customHeight="1" thickBot="1">
      <c r="A10" s="117" t="s">
        <v>73</v>
      </c>
      <c r="B10" s="326" t="s">
        <v>91</v>
      </c>
      <c r="C10" s="326"/>
      <c r="D10" s="326"/>
      <c r="E10" s="118" t="s">
        <v>60</v>
      </c>
      <c r="F10" s="119" t="s">
        <v>188</v>
      </c>
      <c r="G10" s="226">
        <v>0</v>
      </c>
    </row>
    <row r="11" spans="1:7" s="136" customFormat="1" ht="28.5" customHeight="1" thickBot="1">
      <c r="D11" s="338" t="s">
        <v>129</v>
      </c>
      <c r="E11" s="339"/>
      <c r="F11" s="339"/>
      <c r="G11" s="150">
        <v>80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54" customWidth="1"/>
    <col min="2" max="2" width="48.625" style="154" customWidth="1"/>
    <col min="3" max="3" width="16.25" style="154" customWidth="1"/>
    <col min="4" max="4" width="57.625" style="154" customWidth="1"/>
    <col min="5" max="7" width="15.375" style="154" customWidth="1"/>
    <col min="8" max="8" width="14" style="154" customWidth="1"/>
    <col min="9" max="9" width="5" style="154" customWidth="1"/>
    <col min="10" max="11" width="8" style="154" customWidth="1"/>
    <col min="12" max="16384" width="8.875" style="154"/>
  </cols>
  <sheetData>
    <row r="1" spans="1:8" ht="27" customHeight="1" thickBot="1">
      <c r="A1" s="315" t="s">
        <v>127</v>
      </c>
      <c r="B1" s="315"/>
      <c r="C1" s="315"/>
      <c r="D1" s="315"/>
      <c r="E1" s="315"/>
      <c r="F1" s="315"/>
      <c r="G1" s="315"/>
    </row>
    <row r="2" spans="1:8" s="137" customFormat="1" ht="27.75" customHeight="1" thickBot="1">
      <c r="A2" s="82" t="s">
        <v>39</v>
      </c>
      <c r="B2" s="83" t="s">
        <v>40</v>
      </c>
      <c r="C2" s="84" t="s">
        <v>41</v>
      </c>
      <c r="D2" s="84" t="s">
        <v>42</v>
      </c>
      <c r="E2" s="83" t="s">
        <v>43</v>
      </c>
      <c r="F2" s="85" t="s">
        <v>44</v>
      </c>
      <c r="G2" s="86" t="s">
        <v>45</v>
      </c>
    </row>
    <row r="3" spans="1:8" s="234" customFormat="1" ht="27.75" customHeight="1">
      <c r="A3" s="228" t="s">
        <v>186</v>
      </c>
      <c r="B3" s="229" t="s">
        <v>173</v>
      </c>
      <c r="C3" s="230" t="s">
        <v>174</v>
      </c>
      <c r="D3" s="231" t="s">
        <v>312</v>
      </c>
      <c r="E3" s="232" t="s">
        <v>189</v>
      </c>
      <c r="F3" s="233">
        <v>100</v>
      </c>
      <c r="G3" s="198">
        <v>0</v>
      </c>
    </row>
    <row r="4" spans="1:8" s="234" customFormat="1" ht="27.75" customHeight="1">
      <c r="A4" s="379" t="s">
        <v>251</v>
      </c>
      <c r="B4" s="105" t="s">
        <v>296</v>
      </c>
      <c r="C4" s="114">
        <v>0</v>
      </c>
      <c r="D4" s="109" t="s">
        <v>243</v>
      </c>
      <c r="E4" s="382" t="s">
        <v>248</v>
      </c>
      <c r="F4" s="159">
        <v>1</v>
      </c>
      <c r="G4" s="134" t="s">
        <v>401</v>
      </c>
    </row>
    <row r="5" spans="1:8" s="234" customFormat="1" ht="27.75" customHeight="1">
      <c r="A5" s="380"/>
      <c r="B5" s="235" t="s">
        <v>175</v>
      </c>
      <c r="C5" s="110" t="s">
        <v>241</v>
      </c>
      <c r="D5" s="101" t="s">
        <v>250</v>
      </c>
      <c r="E5" s="383"/>
      <c r="F5" s="207">
        <v>99.92</v>
      </c>
      <c r="G5" s="134">
        <v>0</v>
      </c>
      <c r="H5" s="244"/>
    </row>
    <row r="6" spans="1:8" s="234" customFormat="1" ht="27.75" customHeight="1">
      <c r="A6" s="380"/>
      <c r="B6" s="236" t="s">
        <v>176</v>
      </c>
      <c r="C6" s="111" t="s">
        <v>84</v>
      </c>
      <c r="D6" s="112" t="s">
        <v>245</v>
      </c>
      <c r="E6" s="383"/>
      <c r="F6" s="143">
        <v>0</v>
      </c>
      <c r="G6" s="134">
        <v>0</v>
      </c>
      <c r="H6" s="244"/>
    </row>
    <row r="7" spans="1:8" s="234" customFormat="1" ht="27.75" customHeight="1">
      <c r="A7" s="380"/>
      <c r="B7" s="235" t="s">
        <v>177</v>
      </c>
      <c r="C7" s="62" t="s">
        <v>178</v>
      </c>
      <c r="D7" s="237" t="s">
        <v>293</v>
      </c>
      <c r="E7" s="383"/>
      <c r="F7" s="143">
        <v>99</v>
      </c>
      <c r="G7" s="134">
        <v>50</v>
      </c>
      <c r="H7" s="244"/>
    </row>
    <row r="8" spans="1:8" s="234" customFormat="1" ht="27.75" customHeight="1">
      <c r="A8" s="381"/>
      <c r="B8" s="238" t="s">
        <v>179</v>
      </c>
      <c r="C8" s="239" t="s">
        <v>180</v>
      </c>
      <c r="D8" s="237" t="s">
        <v>294</v>
      </c>
      <c r="E8" s="384"/>
      <c r="F8" s="143">
        <v>100</v>
      </c>
      <c r="G8" s="134">
        <v>30</v>
      </c>
      <c r="H8" s="244"/>
    </row>
    <row r="9" spans="1:8" s="234" customFormat="1" ht="27.75" customHeight="1">
      <c r="A9" s="240" t="s">
        <v>181</v>
      </c>
      <c r="B9" s="378" t="s">
        <v>182</v>
      </c>
      <c r="C9" s="378"/>
      <c r="D9" s="378"/>
      <c r="E9" s="241" t="s">
        <v>183</v>
      </c>
      <c r="F9" s="242" t="s">
        <v>169</v>
      </c>
      <c r="G9" s="243">
        <v>0</v>
      </c>
    </row>
    <row r="10" spans="1:8" s="234" customFormat="1" ht="27.75" customHeight="1">
      <c r="A10" s="240" t="s">
        <v>184</v>
      </c>
      <c r="B10" s="378" t="s">
        <v>185</v>
      </c>
      <c r="C10" s="378"/>
      <c r="D10" s="378"/>
      <c r="E10" s="241" t="s">
        <v>183</v>
      </c>
      <c r="F10" s="242" t="s">
        <v>169</v>
      </c>
      <c r="G10" s="134">
        <v>0</v>
      </c>
    </row>
    <row r="11" spans="1:8" s="234" customFormat="1" ht="27.75" customHeight="1" thickBot="1">
      <c r="A11" s="146" t="s">
        <v>148</v>
      </c>
      <c r="B11" s="342" t="s">
        <v>149</v>
      </c>
      <c r="C11" s="342"/>
      <c r="D11" s="342"/>
      <c r="E11" s="147" t="s">
        <v>150</v>
      </c>
      <c r="F11" s="148" t="s">
        <v>169</v>
      </c>
      <c r="G11" s="149">
        <v>0</v>
      </c>
    </row>
    <row r="12" spans="1:8" s="136" customFormat="1" ht="27.75" customHeight="1" thickBot="1">
      <c r="D12" s="338" t="s">
        <v>128</v>
      </c>
      <c r="E12" s="339"/>
      <c r="F12" s="339"/>
      <c r="G12" s="150">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54" customWidth="1"/>
    <col min="2" max="2" width="48.625" style="154" customWidth="1"/>
    <col min="3" max="3" width="16.25" style="154" customWidth="1"/>
    <col min="4" max="4" width="58.125" style="154" customWidth="1"/>
    <col min="5" max="6" width="15.375" style="154" customWidth="1"/>
    <col min="7" max="7" width="15.375" style="81" customWidth="1"/>
    <col min="8" max="8" width="13.875" style="154" bestFit="1" customWidth="1"/>
    <col min="9" max="9" width="5" style="154" customWidth="1"/>
    <col min="10" max="11" width="8" style="154" customWidth="1"/>
    <col min="12" max="16384" width="8.875" style="154"/>
  </cols>
  <sheetData>
    <row r="1" spans="1:8" ht="25.35" customHeight="1" thickBot="1">
      <c r="A1" s="370" t="s">
        <v>190</v>
      </c>
      <c r="B1" s="370"/>
      <c r="C1" s="370"/>
      <c r="D1" s="370"/>
      <c r="E1" s="370"/>
      <c r="F1" s="370"/>
      <c r="G1" s="370"/>
    </row>
    <row r="2" spans="1:8" s="137" customFormat="1" ht="27.75" customHeight="1" thickBot="1">
      <c r="A2" s="245" t="s">
        <v>39</v>
      </c>
      <c r="B2" s="246" t="s">
        <v>40</v>
      </c>
      <c r="C2" s="247" t="s">
        <v>41</v>
      </c>
      <c r="D2" s="247" t="s">
        <v>42</v>
      </c>
      <c r="E2" s="246" t="s">
        <v>43</v>
      </c>
      <c r="F2" s="248" t="s">
        <v>44</v>
      </c>
      <c r="G2" s="249" t="s">
        <v>45</v>
      </c>
    </row>
    <row r="3" spans="1:8" s="156" customFormat="1" ht="27.75" customHeight="1">
      <c r="A3" s="250" t="s">
        <v>68</v>
      </c>
      <c r="B3" s="251" t="s">
        <v>295</v>
      </c>
      <c r="C3" s="252">
        <v>0</v>
      </c>
      <c r="D3" s="253" t="s">
        <v>104</v>
      </c>
      <c r="E3" s="196" t="s">
        <v>69</v>
      </c>
      <c r="F3" s="254">
        <v>0</v>
      </c>
      <c r="G3" s="198">
        <v>0</v>
      </c>
      <c r="H3" s="172"/>
    </row>
    <row r="4" spans="1:8" s="156" customFormat="1" ht="27.75" customHeight="1">
      <c r="A4" s="93" t="s">
        <v>70</v>
      </c>
      <c r="B4" s="388" t="s">
        <v>89</v>
      </c>
      <c r="C4" s="389"/>
      <c r="D4" s="390"/>
      <c r="E4" s="114" t="s">
        <v>71</v>
      </c>
      <c r="F4" s="143" t="s">
        <v>169</v>
      </c>
      <c r="G4" s="145">
        <v>0</v>
      </c>
    </row>
    <row r="5" spans="1:8" s="156" customFormat="1" ht="27.75" customHeight="1">
      <c r="A5" s="93" t="s">
        <v>72</v>
      </c>
      <c r="B5" s="388" t="s">
        <v>90</v>
      </c>
      <c r="C5" s="389"/>
      <c r="D5" s="390"/>
      <c r="E5" s="114" t="s">
        <v>71</v>
      </c>
      <c r="F5" s="143" t="s">
        <v>169</v>
      </c>
      <c r="G5" s="145">
        <v>0</v>
      </c>
    </row>
    <row r="6" spans="1:8" s="156" customFormat="1" ht="27.75" customHeight="1" thickBot="1">
      <c r="A6" s="117" t="s">
        <v>73</v>
      </c>
      <c r="B6" s="385" t="s">
        <v>91</v>
      </c>
      <c r="C6" s="386"/>
      <c r="D6" s="387"/>
      <c r="E6" s="118" t="s">
        <v>60</v>
      </c>
      <c r="F6" s="119" t="s">
        <v>169</v>
      </c>
      <c r="G6" s="200">
        <v>0</v>
      </c>
    </row>
    <row r="7" spans="1:8" s="136" customFormat="1" ht="27.75" customHeight="1" thickBot="1">
      <c r="D7" s="323" t="s">
        <v>125</v>
      </c>
      <c r="E7" s="324"/>
      <c r="F7" s="324"/>
      <c r="G7" s="255">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2020-09-11T03:07:05Z</dcterms:modified>
</cp:coreProperties>
</file>