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Details专业考核!$B$4:$C$28</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7" authorId="0">
      <text>
        <r>
          <rPr>
            <b/>
            <sz val="9"/>
            <color indexed="81"/>
            <rFont val="宋体"/>
            <family val="3"/>
            <charset val="134"/>
          </rPr>
          <t>-10*2=-20</t>
        </r>
      </text>
    </comment>
    <comment ref="F12" authorId="0">
      <text>
        <r>
          <rPr>
            <b/>
            <sz val="9"/>
            <color indexed="81"/>
            <rFont val="宋体"/>
            <family val="3"/>
            <charset val="134"/>
          </rPr>
          <t>-10*2=-20</t>
        </r>
      </text>
    </comment>
  </commentList>
</comments>
</file>

<file path=xl/comments2.xml><?xml version="1.0" encoding="utf-8"?>
<comments xmlns="http://schemas.openxmlformats.org/spreadsheetml/2006/main">
  <authors>
    <author>作者</author>
  </authors>
  <commentList>
    <comment ref="F19" authorId="0">
      <text>
        <r>
          <rPr>
            <b/>
            <sz val="9"/>
            <color indexed="81"/>
            <rFont val="宋体"/>
            <family val="3"/>
            <charset val="134"/>
          </rPr>
          <t>9月18日芳烃联合装置含油污水提升池COD513mg/l超出内控标注。</t>
        </r>
      </text>
    </comment>
  </commentList>
</comments>
</file>

<file path=xl/sharedStrings.xml><?xml version="1.0" encoding="utf-8"?>
<sst xmlns="http://schemas.openxmlformats.org/spreadsheetml/2006/main" count="815" uniqueCount="390">
  <si>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</si>
  <si>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</si>
  <si>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</si>
  <si>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</si>
  <si>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</si>
  <si>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</si>
  <si>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</si>
  <si>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</si>
  <si>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</si>
  <si>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</si>
  <si>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</si>
  <si>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</si>
  <si>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</si>
  <si>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</si>
  <si>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</si>
  <si>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</si>
  <si>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</si>
  <si>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</si>
  <si>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</si>
  <si>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</si>
  <si>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</si>
  <si>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</si>
  <si>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</si>
  <si>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</si>
  <si>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</si>
  <si>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</si>
  <si>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</si>
  <si>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</si>
  <si>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</si>
  <si>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</si>
  <si>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</si>
  <si>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</si>
  <si>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</si>
  <si>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</si>
  <si>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</si>
  <si>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</si>
  <si>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</si>
  <si>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</si>
  <si>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</si>
  <si>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</si>
  <si>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</si>
  <si>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</si>
  <si>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</si>
  <si>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</si>
  <si>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</si>
  <si>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</si>
  <si>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</si>
  <si>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</si>
  <si>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</si>
  <si>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</si>
  <si>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</si>
  <si>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</si>
  <si>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</si>
  <si>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</si>
  <si>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</si>
  <si>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</si>
  <si>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</si>
  <si>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</si>
  <si>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</si>
  <si>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</si>
  <si>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</si>
  <si>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</si>
  <si>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</si>
  <si>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</si>
  <si>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</si>
  <si>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</si>
  <si>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</si>
  <si>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</si>
  <si>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</si>
  <si>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</si>
  <si>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</si>
  <si>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</si>
  <si>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</si>
  <si>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</si>
  <si>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</si>
  <si>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</si>
  <si>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</si>
  <si>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</si>
  <si>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</si>
  <si>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</si>
  <si>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</si>
  <si>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</si>
  <si>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</si>
  <si>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</si>
  <si>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</si>
  <si>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</si>
  <si>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</si>
  <si>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</si>
  <si>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</si>
  <si>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</si>
  <si>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</si>
  <si>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</si>
  <si>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</si>
  <si>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</si>
  <si>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</si>
  <si>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</si>
  <si>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</si>
  <si>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</si>
  <si>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</si>
  <si>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</si>
  <si>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</si>
  <si>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</si>
  <si>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</si>
  <si>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</si>
  <si>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</si>
  <si>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</si>
  <si>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</si>
  <si>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</si>
  <si>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</si>
  <si>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</si>
  <si>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</si>
  <si>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</si>
  <si>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</si>
  <si>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</si>
  <si>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</si>
  <si>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</si>
  <si>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</si>
  <si>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</si>
  <si>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</si>
  <si>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</si>
  <si>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</si>
  <si>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</si>
  <si>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</si>
  <si>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</si>
  <si>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</si>
  <si>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</si>
  <si>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</si>
  <si>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</si>
  <si>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</si>
  <si>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</si>
  <si>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</si>
  <si>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</si>
  <si>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</si>
  <si>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</si>
  <si>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</si>
  <si>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</si>
  <si>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</si>
  <si>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</si>
  <si>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</si>
  <si>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</si>
  <si>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</si>
  <si>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</si>
  <si>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No.3 Refinery Dept.
炼油三部</t>
  </si>
  <si>
    <t>Port and Storage Dept.
港务储运部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</si>
  <si>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</si>
  <si>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</si>
  <si>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</si>
  <si>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</si>
  <si>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</si>
  <si>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</si>
  <si>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</si>
  <si>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</si>
  <si>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</si>
  <si>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</si>
  <si>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</si>
  <si>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</si>
  <si>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</si>
  <si>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</si>
  <si>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</si>
  <si>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</si>
  <si>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</si>
  <si>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</si>
  <si>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</si>
  <si>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</si>
  <si>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</si>
  <si>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</si>
  <si>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</si>
  <si>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</si>
  <si>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</si>
  <si>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</si>
  <si>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</si>
  <si>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</si>
  <si>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</si>
  <si>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</si>
  <si>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</si>
  <si>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</si>
  <si>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</si>
  <si>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</si>
  <si>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</si>
  <si>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</si>
  <si>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</si>
  <si>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</si>
  <si>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</si>
  <si>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</si>
  <si>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</si>
  <si>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</si>
  <si>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</si>
  <si>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</si>
  <si>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</si>
  <si>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</si>
  <si>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</si>
  <si>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</si>
  <si>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</si>
  <si>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</si>
  <si>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</si>
  <si>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</si>
  <si>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</si>
  <si>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</si>
  <si>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</si>
  <si>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</si>
  <si>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</si>
  <si>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</si>
  <si>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</si>
  <si>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</si>
  <si>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</si>
  <si>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</si>
  <si>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</si>
  <si>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</si>
  <si>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</si>
  <si>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</si>
  <si>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</si>
  <si>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</si>
  <si>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</si>
  <si>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</si>
  <si>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</si>
  <si>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</si>
  <si>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</si>
  <si>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</si>
  <si>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</si>
  <si>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</si>
  <si>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</si>
  <si>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</si>
  <si>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</si>
  <si>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</si>
  <si>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</si>
  <si>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</si>
  <si>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</si>
  <si>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</si>
  <si>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</si>
  <si>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</si>
  <si>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</si>
  <si>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</si>
  <si>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</si>
  <si>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</si>
  <si>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</si>
  <si>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</si>
  <si>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</si>
  <si>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</si>
  <si>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</si>
  <si>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</si>
  <si>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</si>
  <si>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</si>
  <si>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</si>
  <si>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</si>
  <si>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</si>
  <si>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</si>
  <si>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</si>
  <si>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</si>
  <si>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</si>
  <si>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</si>
  <si>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HR Dept.
人力资源部</t>
  </si>
  <si>
    <t>HSE Dept.
HSE管理部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</si>
  <si>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</si>
  <si>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</si>
  <si>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Equipment Maintenance Dept.
</t>
    </r>
    <r>
      <rPr>
        <sz val="9"/>
        <rFont val="宋体"/>
        <family val="3"/>
        <charset val="134"/>
      </rPr>
      <t>设备检修部</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</si>
  <si>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</si>
  <si>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</si>
  <si>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</si>
  <si>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</si>
  <si>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</si>
  <si>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</si>
  <si>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</si>
  <si>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</si>
  <si>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</si>
  <si>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</si>
  <si>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</si>
  <si>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</si>
  <si>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</si>
  <si>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</si>
  <si>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</si>
  <si>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</si>
  <si>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</si>
  <si>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</si>
  <si>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</si>
  <si>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</si>
  <si>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</si>
  <si>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</si>
  <si>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</si>
  <si>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</si>
  <si>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</si>
  <si>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</si>
  <si>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</si>
  <si>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</si>
  <si>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</si>
  <si>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</si>
  <si>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</si>
  <si>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</si>
  <si>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</si>
  <si>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</si>
  <si>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</si>
  <si>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</si>
  <si>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r>
      <rPr>
        <b/>
        <sz val="22"/>
        <rFont val="Arial Unicode MS"/>
        <family val="2"/>
        <charset val="134"/>
      </rPr>
      <t>Publicity Form for Performance Appraisal September, 2020</t>
    </r>
    <r>
      <rPr>
        <b/>
        <sz val="24"/>
        <rFont val="Arial Unicode MS"/>
        <family val="2"/>
        <charset val="134"/>
      </rPr>
      <t xml:space="preserve">
2020</t>
    </r>
    <r>
      <rPr>
        <b/>
        <sz val="24"/>
        <rFont val="华文中宋"/>
        <family val="3"/>
        <charset val="134"/>
      </rPr>
      <t>年</t>
    </r>
    <r>
      <rPr>
        <b/>
        <sz val="24"/>
        <rFont val="Arial Unicode MS"/>
        <family val="2"/>
        <charset val="134"/>
      </rPr>
      <t>9</t>
    </r>
    <r>
      <rPr>
        <b/>
        <sz val="24"/>
        <rFont val="华文中宋"/>
        <family val="3"/>
        <charset val="134"/>
      </rPr>
      <t>月绩效考核情况公示表</t>
    </r>
    <phoneticPr fontId="11" type="noConversion"/>
  </si>
  <si>
    <t>9月18日9：20左右，设备检修部（中化二建）脚手架车辆无许可证进入气柜回收装置。</t>
    <phoneticPr fontId="11" type="noConversion"/>
  </si>
  <si>
    <t>9月24日，在4001-T006原油罐南管廊下作业，防护不到位有较多油泄漏在地面污染土壤。</t>
    <phoneticPr fontId="41" type="noConversion"/>
  </si>
  <si>
    <t>II-40</t>
    <phoneticPr fontId="11" type="noConversion"/>
  </si>
  <si>
    <t>Power Dept.
热电部</t>
  </si>
  <si>
    <t>Electrical Operation Dept.
电气运行部</t>
  </si>
  <si>
    <t>Instrument Control Dept.
仪表控制部</t>
  </si>
  <si>
    <t>Quality Analysis Dept.
质量检验部</t>
  </si>
  <si>
    <t>员工不遵守公司相关规定，擅自延长国内休假时间，部门未做好约束，管理不到位。</t>
    <phoneticPr fontId="11" type="noConversion"/>
  </si>
  <si>
    <t>1名员工未遵守《员工请假考勤管理规定》，休假未按要求走审批手续。</t>
    <phoneticPr fontId="11" type="noConversion"/>
  </si>
  <si>
    <t>2名员工未遵守《员工请假考勤管理规定》，休假未按要求走审批手续。</t>
    <phoneticPr fontId="11" type="noConversion"/>
  </si>
  <si>
    <t>多名员工未遵守《员工请假考勤管理规定》，休假未按要求走审批手续。</t>
    <phoneticPr fontId="11" type="noConversion"/>
  </si>
  <si>
    <t>多名员工不遵守公司相关规定，擅自延长国内休假时间，部门未做好约束，管理不到位。</t>
    <phoneticPr fontId="11" type="noConversion"/>
  </si>
  <si>
    <t>9月14日，第一船老挝AGO顺利出厂，计划2800吨，实际装货3799吨，方案详尽且过程组织较好。</t>
  </si>
  <si>
    <t>7-10月免考</t>
    <phoneticPr fontId="11" type="noConversion"/>
  </si>
  <si>
    <t>9月25日下发12月份原油采购计划，较原计划9月15日推迟10天，计划下发不及时。</t>
    <phoneticPr fontId="11" type="noConversion"/>
  </si>
  <si>
    <t xml:space="preserve">9月27日22:27重整装置催化剂再生单元，因SR303反吹引起D306压力波动，导致D306与D307压差低，再生单元热停，22:50重整催化剂再生单元恢复正常。 </t>
    <phoneticPr fontId="11" type="noConversion"/>
  </si>
  <si>
    <t>Equipment Management Dept.
机械动力部</t>
  </si>
  <si>
    <t>炼油一部编号200417024巡检仪屏幕损坏。未妥善使用保管，造成返修。</t>
    <phoneticPr fontId="11" type="noConversion"/>
  </si>
  <si>
    <t>炼油三部编号200417005巡检仪屏幕损坏。未妥善使用保管，造成返修。</t>
    <phoneticPr fontId="11" type="noConversion"/>
  </si>
  <si>
    <t>未按要求及时拆除往复机入口过滤网。</t>
    <phoneticPr fontId="11" type="noConversion"/>
  </si>
  <si>
    <t>No.2 Refinery Dept.
炼油二部</t>
  </si>
  <si>
    <t>9月29日，热电部球型煤仓生活污水泵（潜水泵）因电气轴承原因需检修，在未没有完全拆除机械密封的情况下交电气维修，导致电气专业在解体电机过程中机封静环损坏。</t>
    <phoneticPr fontId="11" type="noConversion"/>
  </si>
  <si>
    <t>93.07（加裂）</t>
    <phoneticPr fontId="11" type="noConversion"/>
  </si>
  <si>
    <t>+20/+50</t>
    <phoneticPr fontId="11" type="noConversion"/>
  </si>
  <si>
    <t>+50/+20</t>
    <phoneticPr fontId="11" type="noConversion"/>
  </si>
  <si>
    <t>99.80/99.68
重整/芳烃</t>
    <phoneticPr fontId="11" type="noConversion"/>
  </si>
  <si>
    <t>0.11/0
重整/芳烃</t>
    <phoneticPr fontId="11" type="noConversion"/>
  </si>
  <si>
    <t>90.48/91.18
重整/芳烃</t>
    <phoneticPr fontId="11" type="noConversion"/>
  </si>
  <si>
    <t>112629/无限大
重整/芳烃
芳烃：机封寿命排名第一名
重整：机封寿命排名第二名</t>
    <phoneticPr fontId="11" type="noConversion"/>
  </si>
  <si>
    <t>314539/146929
重整/芳烃
重整：机封寿命排名第一名
芳烃：机封寿命排名第二名</t>
    <phoneticPr fontId="11" type="noConversion"/>
  </si>
  <si>
    <r>
      <t xml:space="preserve">Hengyi Industries Sdn Bhd  </t>
    </r>
    <r>
      <rPr>
        <b/>
        <sz val="12"/>
        <rFont val="华文中宋"/>
        <family val="3"/>
        <charset val="134"/>
      </rPr>
      <t>恒逸实业（文莱）有限公司</t>
    </r>
    <phoneticPr fontId="14" type="noConversion"/>
  </si>
  <si>
    <r>
      <t>Performance Appraisals Details</t>
    </r>
    <r>
      <rPr>
        <b/>
        <sz val="12"/>
        <rFont val="Arial Unicode MS"/>
        <family val="2"/>
        <charset val="134"/>
      </rPr>
      <t>（</t>
    </r>
    <r>
      <rPr>
        <b/>
        <sz val="12"/>
        <rFont val="Arial"/>
        <family val="2"/>
      </rPr>
      <t>September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9</t>
    </r>
    <r>
      <rPr>
        <b/>
        <sz val="12"/>
        <rFont val="黑体"/>
        <family val="3"/>
        <charset val="134"/>
      </rPr>
      <t>月）</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</si>
  <si>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</si>
  <si>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</si>
  <si>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</si>
  <si>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</si>
  <si>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</si>
  <si>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</si>
  <si>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t>9月29日，热电部球型煤仓生活污水泵（潜水泵）因电气轴承原因需检修，在动设备专业未完全拆除机械密封的情况下交电气专业维修，电气专业未告知热电部及横向联系动设备专业，解体电机时，导致机封静环损坏。针对此事，热电部跟踪、协调不及时。</t>
    <phoneticPr fontId="11" type="noConversion"/>
  </si>
  <si>
    <t>9月29日，热电部球型煤仓生活污水泵（潜水泵）因电气轴承原因需检修，在动设备专业没有完全拆除机械密封的情况下，且未告知热电部及横向联系动设备专业，解体电机时导致机封静环损坏。</t>
    <phoneticPr fontId="11" type="noConversion"/>
  </si>
  <si>
    <t>9月12日至18日，克服恶劣天气困难，单点连续卸五船原油，保证了生产正常运行、避免了船舶滞期产生额外费用，受到CEO表扬。</t>
    <phoneticPr fontId="11" type="noConversion"/>
  </si>
  <si>
    <t>8月至9月，增产化工轻油，指标卡边控制较好，保证化工轻油产品顺利出厂，受到CEO表扬。</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</si>
  <si>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</si>
  <si>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</si>
  <si>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 xml:space="preserve">1.Time for Publicity: 6-9 October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10</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</si>
  <si>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October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10</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</si>
  <si>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本月港储部对液化气装船使用氮气进行了严格控制，降低液氮消耗，减少了资源浪费。</t>
    <phoneticPr fontId="11" type="noConversion"/>
  </si>
  <si>
    <t>9月29日，芳烃F550炉蒸汽管线切除工作中起重作业人员无资质，使用吊带捆绑氩气钢瓶起吊作业，违章操作。</t>
    <phoneticPr fontId="11" type="noConversion"/>
  </si>
  <si>
    <t>9月29日，芳烃F550炉蒸汽管线切除工作中起重作业人员无资质，使用吊带捆绑氩气钢瓶起吊作业，监护人未进行风险识别及制止。</t>
    <phoneticPr fontId="11" type="noConversion"/>
  </si>
  <si>
    <t>HYBN-T6-01-0041-016-2020</t>
    <phoneticPr fontId="11" type="noConversion"/>
  </si>
  <si>
    <r>
      <rPr>
        <b/>
        <sz val="22"/>
        <color theme="1"/>
        <rFont val="Arial Unicode MS"/>
        <family val="2"/>
        <charset val="134"/>
      </rPr>
      <t xml:space="preserve">
The Result of Performance Appraisal September, 2020
2020</t>
    </r>
    <r>
      <rPr>
        <b/>
        <sz val="22"/>
        <color theme="1"/>
        <rFont val="华文中宋"/>
        <family val="3"/>
        <charset val="134"/>
      </rPr>
      <t>年</t>
    </r>
    <r>
      <rPr>
        <b/>
        <sz val="22"/>
        <color theme="1"/>
        <rFont val="Arial Unicode MS"/>
        <family val="2"/>
        <charset val="134"/>
      </rPr>
      <t>9</t>
    </r>
    <r>
      <rPr>
        <b/>
        <sz val="22"/>
        <color theme="1"/>
        <rFont val="华文中宋"/>
        <family val="3"/>
        <charset val="134"/>
      </rPr>
      <t>月绩效考核结果</t>
    </r>
    <phoneticPr fontId="11" type="noConversion"/>
  </si>
  <si>
    <t>2名员工未遵守《员工请假考勤管理规定》，休假未按要求走审批手续。</t>
    <phoneticPr fontId="11" type="noConversion"/>
  </si>
  <si>
    <t>1名员工未遵守《员工请假考勤管理规定》，休假未按要求走审批手续。</t>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</si>
  <si>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</si>
  <si>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</si>
  <si>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</si>
  <si>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</si>
  <si>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</si>
  <si>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</si>
  <si>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</si>
  <si>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</si>
  <si>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</si>
  <si>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</si>
  <si>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</si>
  <si>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</si>
  <si>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</si>
  <si>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</si>
  <si>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</si>
  <si>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</si>
  <si>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</si>
  <si>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</si>
  <si>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</si>
  <si>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</si>
  <si>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</si>
  <si>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</si>
  <si>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</si>
  <si>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</si>
  <si>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</si>
  <si>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</si>
  <si>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</si>
  <si>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</si>
  <si>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rFont val="Arial Unicode MS"/>
        <family val="2"/>
        <charset val="134"/>
      </rPr>
      <t>（</t>
    </r>
    <r>
      <rPr>
        <b/>
        <sz val="12"/>
        <rFont val="Arial"/>
        <family val="2"/>
      </rPr>
      <t>September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9</t>
    </r>
    <r>
      <rPr>
        <b/>
        <sz val="12"/>
        <rFont val="黑体"/>
        <family val="3"/>
        <charset val="134"/>
      </rPr>
      <t>月）</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</si>
  <si>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September, 2020
    2020</t>
    </r>
    <r>
      <rPr>
        <b/>
        <sz val="20"/>
        <color theme="1"/>
        <rFont val="华文中宋"/>
        <family val="3"/>
        <charset val="134"/>
      </rPr>
      <t>年</t>
    </r>
    <r>
      <rPr>
        <b/>
        <sz val="20"/>
        <color theme="1"/>
        <rFont val="Arial Unicode MS"/>
        <family val="2"/>
        <charset val="134"/>
      </rPr>
      <t>9</t>
    </r>
    <r>
      <rPr>
        <b/>
        <sz val="20"/>
        <color theme="1"/>
        <rFont val="华文中宋"/>
        <family val="3"/>
        <charset val="134"/>
      </rPr>
      <t>月绩效考核结果公示</t>
    </r>
    <phoneticPr fontId="11" type="noConversion"/>
  </si>
  <si>
    <t>II-7</t>
    <phoneticPr fontId="11" type="noConversion"/>
  </si>
  <si>
    <t>II-40</t>
    <phoneticPr fontId="11" type="noConversion"/>
  </si>
  <si>
    <r>
      <rPr>
        <sz val="10"/>
        <rFont val="宋体"/>
        <family val="3"/>
        <charset val="134"/>
      </rPr>
      <t>Ⅳ-</t>
    </r>
    <r>
      <rPr>
        <sz val="10"/>
        <rFont val="Arial"/>
        <family val="2"/>
      </rPr>
      <t>1</t>
    </r>
    <phoneticPr fontId="11" type="noConversion"/>
  </si>
  <si>
    <t>VI-73</t>
    <phoneticPr fontId="11" type="noConversion"/>
  </si>
  <si>
    <t>I-1</t>
    <phoneticPr fontId="11" type="noConversion"/>
  </si>
  <si>
    <t>I-1</t>
    <phoneticPr fontId="11" type="noConversion"/>
  </si>
  <si>
    <t>Ⅶ-208</t>
    <phoneticPr fontId="11" type="noConversion"/>
  </si>
  <si>
    <t>Ⅶ-74</t>
    <phoneticPr fontId="11" type="noConversion"/>
  </si>
  <si>
    <t>Ⅶ-221</t>
    <phoneticPr fontId="11" type="noConversion"/>
  </si>
  <si>
    <t>Ⅶ-221</t>
    <phoneticPr fontId="11" type="noConversion"/>
  </si>
  <si>
    <t>VIII-35</t>
    <phoneticPr fontId="11" type="noConversion"/>
  </si>
  <si>
    <t>VIII-75</t>
    <phoneticPr fontId="11" type="noConversion"/>
  </si>
  <si>
    <t>VIII-107</t>
    <phoneticPr fontId="11" type="noConversion"/>
  </si>
  <si>
    <t>IX-22</t>
    <phoneticPr fontId="11" type="noConversion"/>
  </si>
  <si>
    <t>VIII-14
VIII-40</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</si>
</sst>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4">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9"/>
      <color theme="1"/>
      <name val="宋体"/>
      <family val="3"/>
      <charset val="134"/>
    </font>
    <font>
      <sz val="9"/>
      <color theme="1"/>
      <name val="等线"/>
      <family val="3"/>
      <charset val="134"/>
      <scheme val="minor"/>
    </font>
    <font>
      <sz val="9"/>
      <color theme="1"/>
      <name val="等线"/>
      <family val="3"/>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2">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17" fillId="0" borderId="0"/>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49">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8" fillId="0" borderId="0" xfId="0" applyFont="1"/>
    <xf numFmtId="0" fontId="49" fillId="0" borderId="0" xfId="0" applyNumberFormat="1" applyFont="1"/>
    <xf numFmtId="0" fontId="49" fillId="0" borderId="0" xfId="0" applyFont="1" applyAlignment="1">
      <alignment horizontal="center"/>
    </xf>
    <xf numFmtId="0" fontId="32" fillId="2" borderId="0" xfId="0" applyFont="1" applyFill="1" applyAlignment="1">
      <alignment horizontal="center" vertical="center"/>
    </xf>
    <xf numFmtId="0" fontId="30" fillId="2" borderId="32"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protection locked="0" hidden="1"/>
    </xf>
    <xf numFmtId="0" fontId="30" fillId="2" borderId="31" xfId="14" applyNumberFormat="1" applyFont="1" applyFill="1" applyBorder="1" applyAlignment="1" applyProtection="1">
      <alignment horizontal="center" vertical="center" wrapText="1"/>
      <protection locked="0" hidden="1"/>
    </xf>
    <xf numFmtId="0" fontId="30" fillId="2" borderId="33" xfId="14" applyNumberFormat="1" applyFont="1" applyFill="1" applyBorder="1" applyAlignment="1" applyProtection="1">
      <alignment horizontal="center" vertical="center" wrapText="1"/>
      <protection locked="0" hidden="1"/>
    </xf>
    <xf numFmtId="0" fontId="33" fillId="2" borderId="34" xfId="13" applyNumberFormat="1" applyFont="1" applyFill="1" applyBorder="1" applyAlignment="1" applyProtection="1">
      <alignment horizontal="center" vertical="center" wrapText="1"/>
      <protection locked="0" hidden="1"/>
    </xf>
    <xf numFmtId="0" fontId="33" fillId="2" borderId="19" xfId="13" applyNumberFormat="1" applyFont="1" applyFill="1" applyBorder="1" applyAlignment="1" applyProtection="1">
      <alignment horizontal="center" vertical="center" wrapText="1"/>
      <protection locked="0" hidden="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3" fillId="2" borderId="1" xfId="13" applyNumberFormat="1" applyFont="1" applyFill="1" applyBorder="1" applyAlignment="1" applyProtection="1">
      <alignment horizontal="center" vertical="center" wrapText="1"/>
      <protection locked="0" hidden="1"/>
    </xf>
    <xf numFmtId="0" fontId="33" fillId="2" borderId="20" xfId="15" applyNumberFormat="1" applyFont="1" applyFill="1" applyBorder="1" applyAlignment="1" applyProtection="1">
      <alignment horizontal="center" vertical="center" wrapText="1"/>
      <protection locked="0" hidden="1"/>
    </xf>
    <xf numFmtId="0" fontId="33" fillId="2" borderId="21" xfId="15" applyNumberFormat="1" applyFont="1" applyFill="1" applyBorder="1" applyAlignment="1" applyProtection="1">
      <alignment horizontal="center" vertical="center" wrapText="1"/>
      <protection locked="0" hidden="1"/>
    </xf>
    <xf numFmtId="0" fontId="29" fillId="2" borderId="21" xfId="14" applyNumberFormat="1" applyFont="1" applyFill="1" applyBorder="1" applyAlignment="1" applyProtection="1">
      <alignment horizontal="center" vertical="center" wrapText="1"/>
      <protection locked="0" hidden="1"/>
    </xf>
    <xf numFmtId="0" fontId="27" fillId="2" borderId="0" xfId="0" applyFont="1" applyFill="1" applyAlignment="1">
      <alignment vertical="center"/>
    </xf>
    <xf numFmtId="0" fontId="30" fillId="2" borderId="0" xfId="0" applyFont="1" applyFill="1" applyAlignment="1">
      <alignment vertical="center"/>
    </xf>
    <xf numFmtId="0" fontId="29" fillId="2" borderId="1" xfId="14" applyNumberFormat="1" applyFont="1" applyFill="1" applyBorder="1" applyAlignment="1" applyProtection="1">
      <alignment horizontal="center" vertical="center" wrapText="1"/>
      <protection locked="0" hidden="1"/>
    </xf>
    <xf numFmtId="0" fontId="33" fillId="2" borderId="18" xfId="0" applyFont="1" applyFill="1" applyBorder="1" applyAlignment="1">
      <alignment horizontal="center" vertical="center"/>
    </xf>
    <xf numFmtId="0" fontId="30" fillId="2" borderId="30" xfId="0" applyFont="1" applyFill="1" applyBorder="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11" fillId="2" borderId="0" xfId="0" applyFont="1" applyFill="1" applyAlignment="1">
      <alignment horizontal="center" vertical="center" wrapText="1"/>
    </xf>
    <xf numFmtId="0" fontId="33" fillId="2" borderId="35" xfId="13" applyNumberFormat="1" applyFont="1" applyFill="1" applyBorder="1" applyAlignment="1" applyProtection="1">
      <alignment horizontal="left" vertical="center" wrapText="1"/>
      <protection locked="0" hidden="1"/>
    </xf>
    <xf numFmtId="0" fontId="33" fillId="2" borderId="35" xfId="15" applyNumberFormat="1" applyFont="1" applyFill="1" applyBorder="1" applyAlignment="1" applyProtection="1">
      <alignment horizontal="center" vertical="center" wrapText="1"/>
      <protection locked="0" hidden="1"/>
    </xf>
    <xf numFmtId="0" fontId="11" fillId="2" borderId="36"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35" xfId="13" applyNumberFormat="1" applyFont="1" applyFill="1" applyBorder="1" applyAlignment="1" applyProtection="1">
      <alignment horizontal="center" vertical="center" wrapText="1"/>
      <protection locked="0" hidden="1"/>
    </xf>
    <xf numFmtId="0" fontId="29" fillId="2" borderId="35" xfId="14" applyNumberFormat="1" applyFont="1" applyFill="1" applyBorder="1" applyAlignment="1" applyProtection="1">
      <alignment horizontal="center" vertical="center" wrapText="1"/>
      <protection locked="0" hidden="1"/>
    </xf>
    <xf numFmtId="0" fontId="33" fillId="2" borderId="36" xfId="0" applyFont="1" applyFill="1" applyBorder="1" applyAlignment="1">
      <alignment horizontal="center" vertical="center"/>
    </xf>
    <xf numFmtId="178" fontId="33" fillId="2" borderId="35" xfId="0" applyNumberFormat="1" applyFont="1" applyFill="1" applyBorder="1" applyAlignment="1">
      <alignment horizontal="center" vertical="center"/>
    </xf>
    <xf numFmtId="0" fontId="33" fillId="2" borderId="35" xfId="18" applyNumberFormat="1" applyFont="1" applyFill="1" applyBorder="1" applyAlignment="1" applyProtection="1">
      <alignment horizontal="left" vertical="center" wrapText="1"/>
      <protection locked="0" hidden="1"/>
    </xf>
    <xf numFmtId="178" fontId="33" fillId="2" borderId="1" xfId="0" applyNumberFormat="1" applyFont="1" applyFill="1" applyBorder="1" applyAlignment="1">
      <alignment horizontal="center" vertical="center"/>
    </xf>
    <xf numFmtId="0" fontId="29" fillId="2" borderId="1" xfId="0" applyFont="1" applyFill="1" applyBorder="1" applyAlignment="1">
      <alignment horizontal="left" vertical="center"/>
    </xf>
    <xf numFmtId="0" fontId="33" fillId="2" borderId="1" xfId="0" applyNumberFormat="1" applyFont="1" applyFill="1" applyBorder="1" applyAlignment="1" applyProtection="1">
      <alignment horizontal="justify" vertical="center" wrapText="1"/>
      <protection locked="0" hidden="1"/>
    </xf>
    <xf numFmtId="0" fontId="33" fillId="2" borderId="18" xfId="13" applyNumberFormat="1" applyFont="1" applyFill="1" applyBorder="1" applyAlignment="1" applyProtection="1">
      <alignment horizontal="center" vertical="center" wrapText="1"/>
      <protection locked="0" hidden="1"/>
    </xf>
    <xf numFmtId="0" fontId="33" fillId="2" borderId="22" xfId="13" applyNumberFormat="1" applyFont="1" applyFill="1" applyBorder="1" applyAlignment="1" applyProtection="1">
      <alignment horizontal="center" vertical="center" wrapText="1"/>
      <protection locked="0" hidden="1"/>
    </xf>
    <xf numFmtId="0" fontId="30" fillId="2" borderId="14"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protection locked="0" hidden="1"/>
    </xf>
    <xf numFmtId="0" fontId="30" fillId="2" borderId="15" xfId="14" applyNumberFormat="1" applyFont="1" applyFill="1" applyBorder="1" applyAlignment="1" applyProtection="1">
      <alignment horizontal="center" vertical="center" wrapText="1"/>
      <protection locked="0" hidden="1"/>
    </xf>
    <xf numFmtId="0" fontId="30" fillId="2" borderId="16" xfId="14" applyNumberFormat="1" applyFont="1" applyFill="1" applyBorder="1" applyAlignment="1" applyProtection="1">
      <alignment horizontal="center" vertical="center" wrapText="1"/>
      <protection locked="0" hidden="1"/>
    </xf>
    <xf numFmtId="0" fontId="33" fillId="2" borderId="34" xfId="15" applyNumberFormat="1" applyFont="1" applyFill="1" applyBorder="1" applyAlignment="1" applyProtection="1">
      <alignment horizontal="center" vertical="center" wrapText="1"/>
      <protection locked="0" hidden="1"/>
    </xf>
    <xf numFmtId="0" fontId="29" fillId="2" borderId="35" xfId="0" applyFont="1" applyFill="1" applyBorder="1" applyAlignment="1">
      <alignment horizontal="left" vertical="center"/>
    </xf>
    <xf numFmtId="49" fontId="33" fillId="2" borderId="35" xfId="0" applyNumberFormat="1" applyFont="1" applyFill="1" applyBorder="1" applyAlignment="1">
      <alignment horizontal="center" vertical="center"/>
    </xf>
    <xf numFmtId="0" fontId="33" fillId="2" borderId="35" xfId="0" applyFont="1" applyFill="1" applyBorder="1" applyAlignment="1">
      <alignment horizontal="left" vertical="center" wrapText="1"/>
    </xf>
    <xf numFmtId="0" fontId="11" fillId="2" borderId="35" xfId="19" applyNumberFormat="1" applyFont="1" applyFill="1" applyBorder="1" applyAlignment="1" applyProtection="1">
      <alignment horizontal="center" vertical="center" wrapText="1"/>
      <protection locked="0" hidden="1"/>
    </xf>
    <xf numFmtId="0" fontId="30" fillId="2" borderId="16" xfId="0" applyFont="1" applyFill="1" applyBorder="1" applyAlignment="1">
      <alignment horizontal="center" vertical="center"/>
    </xf>
    <xf numFmtId="0" fontId="49" fillId="0" borderId="0" xfId="0" applyNumberFormat="1" applyFont="1" applyAlignment="1">
      <alignment horizontal="center"/>
    </xf>
    <xf numFmtId="0" fontId="33" fillId="2" borderId="19" xfId="13" applyNumberFormat="1" applyFont="1" applyFill="1" applyBorder="1" applyAlignment="1" applyProtection="1">
      <alignment horizontal="center" vertical="center" wrapText="1"/>
      <protection locked="0" hidden="1"/>
    </xf>
    <xf numFmtId="0" fontId="29" fillId="2"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70" fillId="0" borderId="1" xfId="3" applyFont="1" applyFill="1" applyBorder="1" applyAlignment="1">
      <alignment horizontal="center" vertical="center"/>
    </xf>
    <xf numFmtId="0" fontId="27" fillId="0" borderId="1" xfId="10" applyFont="1" applyFill="1" applyBorder="1" applyAlignment="1">
      <alignment horizontal="left" vertical="center" wrapText="1"/>
    </xf>
    <xf numFmtId="0" fontId="69" fillId="0" borderId="0" xfId="3" applyFont="1" applyFill="1" applyAlignment="1">
      <alignment vertical="center" wrapText="1"/>
    </xf>
    <xf numFmtId="0" fontId="71" fillId="0" borderId="1" xfId="16" applyNumberFormat="1" applyFont="1" applyFill="1" applyBorder="1" applyAlignment="1" applyProtection="1">
      <alignment horizontal="center" vertical="center" wrapText="1"/>
      <protection locked="0" hidden="1"/>
    </xf>
    <xf numFmtId="0" fontId="72" fillId="0" borderId="18" xfId="0" applyFont="1" applyFill="1" applyBorder="1" applyAlignment="1" applyProtection="1">
      <alignment horizontal="center" vertical="center"/>
      <protection locked="0"/>
    </xf>
    <xf numFmtId="176" fontId="70" fillId="0" borderId="1" xfId="3" applyNumberFormat="1" applyFont="1" applyFill="1" applyBorder="1" applyAlignment="1">
      <alignment horizontal="center" vertical="center"/>
    </xf>
    <xf numFmtId="0" fontId="71" fillId="0" borderId="1" xfId="14" applyNumberFormat="1" applyFont="1" applyFill="1" applyBorder="1" applyAlignment="1" applyProtection="1">
      <alignment horizontal="center" vertical="center" wrapText="1"/>
      <protection locked="0" hidden="1"/>
    </xf>
    <xf numFmtId="0" fontId="72" fillId="0" borderId="18" xfId="0" applyFont="1" applyFill="1" applyBorder="1" applyAlignment="1">
      <alignment horizontal="center" vertical="center"/>
    </xf>
    <xf numFmtId="0" fontId="29" fillId="0" borderId="1" xfId="16" applyNumberFormat="1" applyFont="1" applyFill="1" applyBorder="1" applyAlignment="1" applyProtection="1">
      <alignment horizontal="center" vertical="center" wrapText="1"/>
      <protection locked="0" hidden="1"/>
    </xf>
    <xf numFmtId="0" fontId="33" fillId="0" borderId="18" xfId="0" applyFont="1" applyFill="1" applyBorder="1" applyAlignment="1">
      <alignment horizontal="center" vertical="center"/>
    </xf>
    <xf numFmtId="0" fontId="29" fillId="0" borderId="1" xfId="14"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72" fillId="0" borderId="18" xfId="0" applyNumberFormat="1" applyFont="1" applyFill="1" applyBorder="1" applyAlignment="1">
      <alignment horizontal="center" vertical="center"/>
    </xf>
    <xf numFmtId="0" fontId="71" fillId="0" borderId="1" xfId="19" applyNumberFormat="1" applyFont="1" applyFill="1" applyBorder="1" applyAlignment="1" applyProtection="1">
      <alignment horizontal="center" vertical="center" wrapText="1"/>
      <protection locked="0" hidden="1"/>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70" fillId="0" borderId="1" xfId="1" applyFont="1" applyFill="1" applyBorder="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27" fillId="0" borderId="1" xfId="3" applyFont="1" applyFill="1" applyBorder="1" applyAlignment="1">
      <alignment horizontal="left" vertical="center" wrapText="1"/>
    </xf>
    <xf numFmtId="0" fontId="68" fillId="0" borderId="1" xfId="3" applyFont="1" applyFill="1" applyBorder="1" applyAlignment="1">
      <alignment horizontal="center" vertical="center" wrapText="1"/>
    </xf>
    <xf numFmtId="0" fontId="29" fillId="0" borderId="1" xfId="3" applyFont="1" applyFill="1" applyBorder="1" applyAlignment="1">
      <alignment horizontal="left" vertical="center" wrapText="1"/>
    </xf>
    <xf numFmtId="0" fontId="27" fillId="0" borderId="0" xfId="0" applyFont="1" applyFill="1" applyAlignment="1">
      <alignment horizontal="justify" vertical="center"/>
    </xf>
    <xf numFmtId="0" fontId="27" fillId="0" borderId="1" xfId="1" applyFont="1" applyFill="1" applyBorder="1" applyAlignment="1">
      <alignment horizontal="left" vertical="center" wrapText="1"/>
    </xf>
    <xf numFmtId="0" fontId="31" fillId="0" borderId="0" xfId="0" applyFont="1" applyFill="1" applyBorder="1" applyAlignment="1">
      <alignment horizontal="center" vertical="center"/>
    </xf>
    <xf numFmtId="0" fontId="32" fillId="0" borderId="0" xfId="0" applyFont="1" applyFill="1" applyAlignment="1">
      <alignment horizontal="center" vertical="center"/>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Fill="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33" fillId="0" borderId="34" xfId="13" applyNumberFormat="1" applyFont="1" applyFill="1" applyBorder="1" applyAlignment="1" applyProtection="1">
      <alignment horizontal="center" vertical="center" wrapText="1"/>
      <protection locked="0" hidden="1"/>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5" applyNumberFormat="1" applyFont="1" applyFill="1" applyBorder="1" applyAlignment="1" applyProtection="1">
      <alignment horizontal="left" vertical="center" wrapText="1"/>
    </xf>
    <xf numFmtId="0" fontId="73" fillId="0" borderId="1" xfId="16" applyNumberFormat="1" applyFont="1" applyFill="1" applyBorder="1" applyAlignment="1" applyProtection="1">
      <alignment horizontal="center" vertical="center" wrapText="1"/>
      <protection locked="0" hidden="1"/>
    </xf>
    <xf numFmtId="0" fontId="73" fillId="0" borderId="18" xfId="0" applyFont="1" applyFill="1" applyBorder="1" applyAlignment="1" applyProtection="1">
      <alignment horizontal="center" vertical="center"/>
      <protection locked="0"/>
    </xf>
    <xf numFmtId="0" fontId="27" fillId="0" borderId="0" xfId="0" applyFont="1" applyFill="1" applyAlignment="1">
      <alignment horizontal="center"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0" applyFont="1" applyFill="1" applyBorder="1" applyAlignment="1" applyProtection="1">
      <alignment horizontal="left" vertical="center"/>
    </xf>
    <xf numFmtId="0" fontId="42" fillId="0" borderId="1" xfId="13" applyNumberFormat="1" applyFont="1" applyFill="1" applyBorder="1" applyAlignment="1" applyProtection="1">
      <alignment horizontal="center" vertical="center" wrapText="1"/>
    </xf>
    <xf numFmtId="0" fontId="33" fillId="0" borderId="1" xfId="15" applyNumberFormat="1" applyFont="1" applyFill="1" applyBorder="1" applyAlignment="1" applyProtection="1">
      <alignment horizontal="left" vertical="center"/>
    </xf>
    <xf numFmtId="0" fontId="33" fillId="0" borderId="19" xfId="17"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5" applyNumberFormat="1" applyFont="1" applyFill="1" applyBorder="1" applyAlignment="1" applyProtection="1">
      <alignment horizontal="left" vertical="center" wrapText="1"/>
    </xf>
    <xf numFmtId="0" fontId="33" fillId="0" borderId="1" xfId="18" applyNumberFormat="1" applyFont="1" applyFill="1" applyBorder="1" applyAlignment="1" applyProtection="1">
      <alignment horizontal="center" vertical="center"/>
    </xf>
    <xf numFmtId="0" fontId="33" fillId="0" borderId="1" xfId="18" applyNumberFormat="1" applyFont="1" applyFill="1" applyBorder="1" applyAlignment="1" applyProtection="1">
      <alignment horizontal="left" vertical="center" wrapText="1"/>
    </xf>
    <xf numFmtId="0" fontId="33" fillId="0" borderId="19"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178" fontId="33" fillId="0" borderId="1" xfId="18" applyNumberFormat="1" applyFont="1" applyFill="1" applyBorder="1" applyAlignment="1" applyProtection="1">
      <alignment horizontal="center" vertical="center"/>
      <protection locked="0" hidden="1"/>
    </xf>
    <xf numFmtId="0" fontId="11" fillId="0" borderId="1" xfId="18"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33" fillId="0" borderId="1" xfId="13"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0" fontId="11" fillId="0" borderId="18"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protection locked="0" hidden="1"/>
    </xf>
    <xf numFmtId="0" fontId="33" fillId="0" borderId="1" xfId="18" applyNumberFormat="1" applyFont="1" applyFill="1" applyBorder="1" applyAlignment="1" applyProtection="1">
      <alignment horizontal="left" vertical="center" wrapText="1"/>
      <protection locked="0" hidden="1"/>
    </xf>
    <xf numFmtId="9" fontId="33" fillId="0" borderId="1" xfId="0" applyNumberFormat="1" applyFont="1" applyFill="1" applyBorder="1" applyAlignment="1">
      <alignment horizontal="center" vertical="center"/>
    </xf>
    <xf numFmtId="0" fontId="11" fillId="0" borderId="1" xfId="14"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33" fillId="0" borderId="1" xfId="13" applyNumberFormat="1" applyFont="1" applyFill="1" applyBorder="1" applyAlignment="1" applyProtection="1">
      <alignment horizontal="center" vertical="center" wrapText="1"/>
      <protection locked="0" hidden="1"/>
    </xf>
    <xf numFmtId="0" fontId="29" fillId="0" borderId="1" xfId="18" applyNumberFormat="1" applyFont="1" applyFill="1" applyBorder="1" applyAlignment="1" applyProtection="1">
      <alignment horizontal="center" vertical="center"/>
      <protection locked="0" hidden="1"/>
    </xf>
    <xf numFmtId="0" fontId="33" fillId="0" borderId="20" xfId="15" applyNumberFormat="1" applyFont="1" applyFill="1" applyBorder="1" applyAlignment="1" applyProtection="1">
      <alignment horizontal="center" vertical="center" wrapText="1"/>
      <protection locked="0" hidden="1"/>
    </xf>
    <xf numFmtId="0" fontId="33" fillId="0" borderId="21" xfId="15" applyNumberFormat="1" applyFont="1" applyFill="1" applyBorder="1" applyAlignment="1" applyProtection="1">
      <alignment horizontal="center" vertical="center" wrapText="1"/>
      <protection locked="0" hidden="1"/>
    </xf>
    <xf numFmtId="0" fontId="29" fillId="0" borderId="21" xfId="14"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73" fillId="0" borderId="35" xfId="16" applyNumberFormat="1" applyFont="1" applyFill="1" applyBorder="1" applyAlignment="1" applyProtection="1">
      <alignment horizontal="center" vertical="center" wrapText="1"/>
      <protection locked="0" hidden="1"/>
    </xf>
    <xf numFmtId="0" fontId="73" fillId="0" borderId="36" xfId="0" applyFont="1" applyFill="1" applyBorder="1" applyAlignment="1" applyProtection="1">
      <alignment horizontal="center" vertical="center"/>
      <protection locked="0"/>
    </xf>
    <xf numFmtId="0" fontId="27" fillId="0" borderId="0" xfId="0" applyFont="1" applyFill="1" applyAlignment="1">
      <alignment vertical="center"/>
    </xf>
    <xf numFmtId="0" fontId="30" fillId="0" borderId="0" xfId="0" applyFont="1" applyFill="1" applyAlignment="1">
      <alignment vertical="center"/>
    </xf>
    <xf numFmtId="0" fontId="33" fillId="0" borderId="34"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vertical="center"/>
    </xf>
    <xf numFmtId="180" fontId="33" fillId="0" borderId="1" xfId="18" applyNumberFormat="1" applyFont="1" applyFill="1" applyBorder="1" applyAlignment="1" applyProtection="1">
      <alignment horizontal="center" vertical="center"/>
      <protection locked="0" hidden="1"/>
    </xf>
    <xf numFmtId="0" fontId="11" fillId="0" borderId="0" xfId="0" applyFont="1" applyFill="1" applyAlignment="1">
      <alignment vertical="center"/>
    </xf>
    <xf numFmtId="0" fontId="29" fillId="0" borderId="1" xfId="18" applyNumberFormat="1" applyFont="1" applyFill="1" applyBorder="1" applyAlignment="1" applyProtection="1">
      <alignment horizontal="center" vertical="center" wrapText="1"/>
      <protection locked="0" hidden="1"/>
    </xf>
    <xf numFmtId="0" fontId="42" fillId="0" borderId="20" xfId="15" applyNumberFormat="1" applyFont="1" applyFill="1" applyBorder="1" applyAlignment="1" applyProtection="1">
      <alignment horizontal="center" vertical="center" wrapText="1"/>
      <protection locked="0" hidden="1"/>
    </xf>
    <xf numFmtId="0" fontId="42" fillId="0" borderId="21" xfId="15"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72" fillId="0" borderId="36" xfId="0" applyFont="1" applyFill="1" applyBorder="1" applyAlignment="1" applyProtection="1">
      <alignment horizontal="center" vertical="center"/>
      <protection locked="0"/>
    </xf>
    <xf numFmtId="0" fontId="32" fillId="0" borderId="0" xfId="0" applyFont="1" applyFill="1" applyAlignment="1">
      <alignment vertical="center"/>
    </xf>
    <xf numFmtId="0" fontId="33" fillId="0" borderId="35" xfId="0" applyFont="1" applyFill="1" applyBorder="1" applyAlignment="1">
      <alignment horizontal="left" vertical="center"/>
    </xf>
    <xf numFmtId="0" fontId="33" fillId="0" borderId="0" xfId="0" applyFont="1" applyFill="1" applyAlignment="1">
      <alignment vertical="center"/>
    </xf>
    <xf numFmtId="0" fontId="42" fillId="0" borderId="1" xfId="13" applyNumberFormat="1" applyFont="1" applyFill="1" applyBorder="1" applyAlignment="1" applyProtection="1">
      <alignment horizontal="center" vertical="center" wrapText="1"/>
    </xf>
    <xf numFmtId="0" fontId="33" fillId="0" borderId="1" xfId="18"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18" xfId="18" applyNumberFormat="1" applyFont="1" applyFill="1" applyBorder="1" applyAlignment="1" applyProtection="1">
      <alignment horizontal="center" vertical="center"/>
      <protection locked="0" hidden="1"/>
    </xf>
    <xf numFmtId="0" fontId="33" fillId="0" borderId="22" xfId="18"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33" fillId="0" borderId="1" xfId="0" applyFont="1" applyFill="1" applyBorder="1" applyAlignment="1" applyProtection="1">
      <alignment vertical="center" wrapText="1"/>
    </xf>
    <xf numFmtId="0" fontId="33" fillId="0" borderId="40" xfId="13" applyNumberFormat="1" applyFont="1" applyFill="1" applyBorder="1" applyAlignment="1" applyProtection="1">
      <alignment horizontal="center" vertical="center" wrapText="1"/>
    </xf>
    <xf numFmtId="0" fontId="29" fillId="0" borderId="1" xfId="18" applyNumberFormat="1" applyFont="1" applyFill="1" applyBorder="1" applyAlignment="1" applyProtection="1">
      <alignment horizontal="left" vertical="center" wrapText="1"/>
    </xf>
    <xf numFmtId="0" fontId="33" fillId="0" borderId="1" xfId="0" applyFont="1" applyFill="1" applyBorder="1" applyAlignment="1">
      <alignment vertical="center" wrapText="1"/>
    </xf>
    <xf numFmtId="0" fontId="29" fillId="0" borderId="0" xfId="0" applyFont="1" applyFill="1" applyAlignment="1">
      <alignment vertical="center"/>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34" xfId="13" applyNumberFormat="1" applyFont="1" applyFill="1" applyBorder="1" applyAlignment="1" applyProtection="1">
      <alignment horizontal="center" vertical="center" wrapText="1"/>
    </xf>
    <xf numFmtId="0" fontId="33" fillId="0" borderId="35" xfId="13" applyNumberFormat="1" applyFont="1" applyFill="1" applyBorder="1" applyAlignment="1" applyProtection="1">
      <alignment horizontal="left" vertical="center" wrapText="1"/>
      <protection locked="0" hidden="1"/>
    </xf>
    <xf numFmtId="0" fontId="33" fillId="0" borderId="35" xfId="0" applyNumberFormat="1" applyFont="1" applyFill="1" applyBorder="1" applyAlignment="1" applyProtection="1">
      <alignment horizontal="center" vertical="center"/>
      <protection locked="0" hidden="1"/>
    </xf>
    <xf numFmtId="0" fontId="33" fillId="0" borderId="19" xfId="13" applyNumberFormat="1" applyFont="1" applyFill="1" applyBorder="1" applyAlignment="1" applyProtection="1">
      <alignment horizontal="center" vertical="center" wrapText="1"/>
    </xf>
    <xf numFmtId="0" fontId="33" fillId="0" borderId="1" xfId="15" applyNumberFormat="1" applyFont="1" applyFill="1" applyBorder="1" applyAlignment="1" applyProtection="1">
      <alignment vertical="center"/>
    </xf>
    <xf numFmtId="0" fontId="33" fillId="0" borderId="19" xfId="17" applyNumberFormat="1" applyFont="1" applyFill="1" applyBorder="1" applyAlignment="1" applyProtection="1">
      <alignment horizontal="center" vertical="center" wrapText="1"/>
    </xf>
    <xf numFmtId="0" fontId="33" fillId="0" borderId="1" xfId="18" applyNumberFormat="1" applyFont="1" applyFill="1" applyBorder="1" applyAlignment="1" applyProtection="1">
      <alignment vertical="center" wrapText="1"/>
      <protection locked="0" hidden="1"/>
    </xf>
    <xf numFmtId="181" fontId="11" fillId="0" borderId="1" xfId="19"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33" fillId="0" borderId="35" xfId="0" applyFont="1" applyFill="1" applyBorder="1" applyAlignment="1">
      <alignment vertical="center"/>
    </xf>
    <xf numFmtId="0" fontId="33" fillId="0" borderId="35" xfId="15" applyNumberFormat="1" applyFont="1" applyFill="1" applyBorder="1" applyAlignment="1" applyProtection="1">
      <alignment horizontal="center" vertical="center" wrapText="1"/>
      <protection locked="0" hidden="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29" fillId="0" borderId="1"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35" xfId="0" applyFont="1" applyFill="1" applyBorder="1" applyAlignment="1" applyProtection="1">
      <alignment vertical="center" wrapText="1"/>
    </xf>
    <xf numFmtId="0" fontId="33" fillId="0" borderId="1" xfId="15" applyNumberFormat="1" applyFont="1" applyFill="1" applyBorder="1" applyAlignment="1" applyProtection="1">
      <alignment horizontal="center" vertical="center" wrapText="1"/>
      <protection locked="0" hidden="1"/>
    </xf>
    <xf numFmtId="0" fontId="42" fillId="0" borderId="34" xfId="13" applyNumberFormat="1" applyFont="1" applyFill="1" applyBorder="1" applyAlignment="1" applyProtection="1">
      <alignment horizontal="center" vertical="center" wrapText="1"/>
      <protection locked="0" hidden="1"/>
    </xf>
    <xf numFmtId="0" fontId="42" fillId="0" borderId="35" xfId="13"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8" applyNumberFormat="1" applyFont="1" applyFill="1" applyBorder="1" applyAlignment="1" applyProtection="1">
      <alignment vertical="center" wrapText="1"/>
      <protection locked="0" hidden="1"/>
    </xf>
    <xf numFmtId="0" fontId="42" fillId="0" borderId="35" xfId="15" applyNumberFormat="1" applyFont="1" applyFill="1" applyBorder="1" applyAlignment="1" applyProtection="1">
      <alignment horizontal="center" vertical="center" wrapText="1"/>
      <protection locked="0" hidden="1"/>
    </xf>
    <xf numFmtId="0" fontId="11" fillId="0" borderId="35" xfId="18" applyNumberFormat="1" applyFont="1" applyFill="1" applyBorder="1" applyAlignment="1" applyProtection="1">
      <alignment horizontal="center" vertical="center"/>
      <protection locked="0" hidden="1"/>
    </xf>
    <xf numFmtId="0" fontId="42" fillId="0" borderId="1" xfId="0" applyFont="1" applyFill="1" applyBorder="1" applyAlignment="1">
      <alignment horizontal="left"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7" applyNumberFormat="1" applyFont="1" applyFill="1" applyBorder="1" applyAlignment="1" applyProtection="1">
      <alignment horizontal="center" vertical="center" wrapText="1"/>
      <protection locked="0" hidden="1"/>
    </xf>
    <xf numFmtId="0" fontId="42" fillId="0" borderId="19" xfId="13" applyNumberFormat="1" applyFont="1" applyFill="1" applyBorder="1" applyAlignment="1" applyProtection="1">
      <alignment horizontal="center" vertical="center" wrapText="1"/>
      <protection locked="0" hidden="1"/>
    </xf>
    <xf numFmtId="0" fontId="42" fillId="0" borderId="1" xfId="13"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11" fillId="0" borderId="0" xfId="0" applyFont="1" applyFill="1" applyAlignment="1">
      <alignment horizontal="center" vertical="center"/>
    </xf>
    <xf numFmtId="0" fontId="27" fillId="0" borderId="1" xfId="3" applyFont="1" applyFill="1" applyBorder="1" applyAlignment="1">
      <alignment vertical="center" wrapText="1"/>
    </xf>
    <xf numFmtId="0" fontId="27" fillId="0" borderId="0" xfId="3" applyFont="1" applyFill="1" applyAlignment="1">
      <alignment vertical="center" wrapText="1"/>
    </xf>
    <xf numFmtId="176" fontId="70" fillId="0" borderId="1" xfId="31" applyNumberFormat="1" applyFont="1" applyFill="1" applyBorder="1" applyAlignment="1">
      <alignment horizontal="center" vertical="center"/>
    </xf>
    <xf numFmtId="0" fontId="73" fillId="0" borderId="1" xfId="0" applyFont="1" applyFill="1" applyBorder="1" applyAlignment="1">
      <alignment horizontal="center" vertical="center"/>
    </xf>
    <xf numFmtId="0" fontId="73" fillId="0" borderId="17" xfId="19" applyNumberFormat="1" applyFont="1" applyFill="1" applyBorder="1" applyAlignment="1" applyProtection="1">
      <alignment horizontal="center" vertical="center" wrapText="1"/>
      <protection locked="0" hidden="1"/>
    </xf>
    <xf numFmtId="0" fontId="73" fillId="0" borderId="1" xfId="14" applyNumberFormat="1" applyFont="1" applyFill="1" applyBorder="1" applyAlignment="1" applyProtection="1">
      <alignment horizontal="center" vertical="center" wrapText="1"/>
      <protection locked="0" hidden="1"/>
    </xf>
    <xf numFmtId="0" fontId="41" fillId="0" borderId="1" xfId="18"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18" xfId="0" applyNumberFormat="1" applyFont="1" applyFill="1" applyBorder="1" applyAlignment="1">
      <alignment horizontal="center" vertical="center"/>
    </xf>
    <xf numFmtId="0" fontId="72" fillId="0" borderId="35" xfId="16" applyNumberFormat="1" applyFont="1" applyFill="1" applyBorder="1" applyAlignment="1" applyProtection="1">
      <alignment horizontal="center" vertical="center" wrapText="1"/>
      <protection locked="0" hidden="1"/>
    </xf>
    <xf numFmtId="0" fontId="72" fillId="0" borderId="1" xfId="16" applyNumberFormat="1" applyFont="1" applyFill="1" applyBorder="1" applyAlignment="1" applyProtection="1">
      <alignment horizontal="center" vertical="center" wrapText="1"/>
      <protection locked="0" hidden="1"/>
    </xf>
    <xf numFmtId="0" fontId="72" fillId="0" borderId="1" xfId="14" applyNumberFormat="1" applyFont="1" applyFill="1" applyBorder="1" applyAlignment="1" applyProtection="1">
      <alignment horizontal="center" vertical="center" wrapText="1"/>
      <protection locked="0" hidden="1"/>
    </xf>
    <xf numFmtId="181" fontId="73" fillId="0" borderId="1" xfId="16" applyNumberFormat="1" applyFont="1" applyFill="1" applyBorder="1" applyAlignment="1" applyProtection="1">
      <alignment horizontal="center" vertical="center" wrapText="1"/>
      <protection locked="0" hidden="1"/>
    </xf>
    <xf numFmtId="0" fontId="41" fillId="0" borderId="1" xfId="14" applyNumberFormat="1" applyFont="1" applyFill="1" applyBorder="1" applyAlignment="1" applyProtection="1">
      <alignment horizontal="center" vertical="center" wrapText="1"/>
      <protection locked="0" hidden="1"/>
    </xf>
    <xf numFmtId="178" fontId="73" fillId="0" borderId="36" xfId="0" applyNumberFormat="1" applyFont="1" applyFill="1" applyBorder="1" applyAlignment="1" applyProtection="1">
      <alignment horizontal="center" vertical="center"/>
      <protection locked="0"/>
    </xf>
    <xf numFmtId="178" fontId="73" fillId="0" borderId="18" xfId="0" applyNumberFormat="1" applyFont="1" applyFill="1" applyBorder="1" applyAlignment="1" applyProtection="1">
      <alignment horizontal="center" vertical="center"/>
      <protection locked="0"/>
    </xf>
    <xf numFmtId="0" fontId="41" fillId="0" borderId="18" xfId="18" applyNumberFormat="1" applyFont="1" applyFill="1" applyBorder="1" applyAlignment="1" applyProtection="1">
      <alignment horizontal="center" vertical="center"/>
      <protection locked="0" hidden="1"/>
    </xf>
    <xf numFmtId="0" fontId="73" fillId="0" borderId="38" xfId="0" applyFont="1" applyFill="1" applyBorder="1" applyAlignment="1">
      <alignment horizontal="center" vertical="center"/>
    </xf>
    <xf numFmtId="0" fontId="73" fillId="0" borderId="18" xfId="0" applyFont="1" applyFill="1" applyBorder="1" applyAlignment="1">
      <alignment horizontal="center" vertical="center"/>
    </xf>
    <xf numFmtId="49" fontId="73" fillId="0" borderId="18" xfId="0" applyNumberFormat="1" applyFont="1" applyFill="1" applyBorder="1" applyAlignment="1">
      <alignment horizontal="center" vertical="center"/>
    </xf>
    <xf numFmtId="0" fontId="41" fillId="0" borderId="1" xfId="16"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41" fillId="0" borderId="18" xfId="0" applyFont="1" applyFill="1" applyBorder="1" applyAlignment="1">
      <alignment horizontal="center" vertical="center" wrapText="1"/>
    </xf>
    <xf numFmtId="181" fontId="41" fillId="0" borderId="1" xfId="19" applyNumberFormat="1" applyFont="1" applyFill="1" applyBorder="1" applyAlignment="1" applyProtection="1">
      <alignment horizontal="center" vertical="center" wrapText="1"/>
      <protection locked="0" hidden="1"/>
    </xf>
    <xf numFmtId="0" fontId="73" fillId="0" borderId="18" xfId="0" applyNumberFormat="1" applyFont="1" applyFill="1" applyBorder="1" applyAlignment="1">
      <alignment horizontal="center" vertical="center"/>
    </xf>
    <xf numFmtId="0" fontId="30" fillId="0" borderId="0" xfId="14"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33" fillId="0" borderId="0" xfId="0" applyFont="1" applyFill="1" applyBorder="1" applyAlignment="1">
      <alignment vertical="center"/>
    </xf>
    <xf numFmtId="0" fontId="11" fillId="0" borderId="0" xfId="0" applyNumberFormat="1" applyFont="1" applyFill="1" applyBorder="1" applyAlignment="1" applyProtection="1">
      <alignment horizontal="center" vertical="center"/>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73" fillId="0" borderId="1" xfId="19" applyNumberFormat="1" applyFont="1" applyFill="1" applyBorder="1" applyAlignment="1" applyProtection="1">
      <alignment horizontal="center" vertical="center" wrapText="1"/>
      <protection locked="0" hidden="1"/>
    </xf>
    <xf numFmtId="0" fontId="73" fillId="0" borderId="36" xfId="0" applyFont="1" applyFill="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33" fillId="0" borderId="19" xfId="13" applyNumberFormat="1" applyFont="1" applyFill="1" applyBorder="1" applyAlignment="1" applyProtection="1">
      <alignment horizontal="center" vertical="center" wrapText="1"/>
      <protection locked="0" hidden="1"/>
    </xf>
    <xf numFmtId="0" fontId="33" fillId="0" borderId="1" xfId="18" applyNumberFormat="1" applyFont="1" applyFill="1" applyBorder="1" applyAlignment="1" applyProtection="1">
      <alignment horizontal="left" vertical="center" wrapText="1"/>
      <protection locked="0" hidden="1"/>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70" fillId="0" borderId="1" xfId="3" applyFont="1" applyFill="1" applyBorder="1" applyAlignment="1">
      <alignment horizontal="center" vertical="center" wrapText="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15" applyNumberFormat="1" applyFont="1" applyFill="1" applyBorder="1" applyAlignment="1" applyProtection="1">
      <alignment horizontal="center" vertical="center" wrapText="1"/>
      <protection locked="0" hidden="1"/>
    </xf>
    <xf numFmtId="0" fontId="33" fillId="0" borderId="12" xfId="15" applyNumberFormat="1" applyFont="1" applyFill="1" applyBorder="1" applyAlignment="1" applyProtection="1">
      <alignment horizontal="center" vertical="center" wrapText="1"/>
      <protection locked="0" hidden="1"/>
    </xf>
    <xf numFmtId="0" fontId="33" fillId="0" borderId="37" xfId="15" applyNumberFormat="1" applyFont="1" applyFill="1" applyBorder="1" applyAlignment="1" applyProtection="1">
      <alignment horizontal="center" vertical="center" wrapText="1"/>
      <protection locked="0" hidden="1"/>
    </xf>
    <xf numFmtId="0" fontId="33" fillId="0" borderId="17" xfId="15"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5"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5" applyNumberFormat="1" applyFont="1" applyFill="1" applyBorder="1" applyAlignment="1" applyProtection="1">
      <alignment horizontal="center" vertical="center" wrapText="1"/>
      <protection locked="0" hidden="1"/>
    </xf>
    <xf numFmtId="0" fontId="33" fillId="0" borderId="1" xfId="18"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5"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42" fillId="0" borderId="21" xfId="0" applyNumberFormat="1" applyFont="1" applyFill="1" applyBorder="1" applyAlignment="1" applyProtection="1">
      <alignment horizontal="left" vertical="center" wrapText="1"/>
      <protection locked="0" hidden="1"/>
    </xf>
    <xf numFmtId="0" fontId="33" fillId="0" borderId="1" xfId="18" applyNumberFormat="1" applyFont="1" applyFill="1" applyBorder="1" applyAlignment="1" applyProtection="1">
      <alignment horizontal="left" vertical="center" wrapText="1"/>
    </xf>
    <xf numFmtId="0" fontId="42" fillId="0" borderId="12" xfId="13" applyNumberFormat="1" applyFont="1" applyFill="1" applyBorder="1" applyAlignment="1" applyProtection="1">
      <alignment horizontal="center" vertical="center" wrapText="1"/>
    </xf>
    <xf numFmtId="0" fontId="42" fillId="0" borderId="17" xfId="13"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8" applyNumberFormat="1" applyFont="1" applyFill="1" applyBorder="1" applyAlignment="1" applyProtection="1">
      <alignment horizontal="center" vertical="center"/>
    </xf>
    <xf numFmtId="0" fontId="33" fillId="0" borderId="17" xfId="18" applyNumberFormat="1" applyFont="1" applyFill="1" applyBorder="1" applyAlignment="1" applyProtection="1">
      <alignment horizontal="center" vertical="center"/>
    </xf>
    <xf numFmtId="0" fontId="33" fillId="0" borderId="1" xfId="18" applyNumberFormat="1" applyFont="1" applyFill="1" applyBorder="1" applyAlignment="1" applyProtection="1">
      <alignment horizontal="left" vertical="center"/>
      <protection locked="0" hidden="1"/>
    </xf>
    <xf numFmtId="0" fontId="33" fillId="0" borderId="34" xfId="13"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1" xfId="0"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29" fillId="0" borderId="34" xfId="13" applyNumberFormat="1" applyFont="1" applyFill="1" applyBorder="1" applyAlignment="1" applyProtection="1">
      <alignment horizontal="center" vertical="center" wrapText="1"/>
      <protection locked="0" hidden="1"/>
    </xf>
    <xf numFmtId="0" fontId="29" fillId="0" borderId="35" xfId="15" applyNumberFormat="1" applyFont="1" applyFill="1" applyBorder="1" applyAlignment="1" applyProtection="1">
      <alignment horizontal="center" vertical="center" wrapText="1"/>
      <protection locked="0" hidden="1"/>
    </xf>
    <xf numFmtId="0" fontId="33" fillId="0" borderId="19" xfId="17" applyNumberFormat="1" applyFont="1" applyFill="1" applyBorder="1" applyAlignment="1" applyProtection="1">
      <alignment horizontal="center" vertical="center" wrapText="1"/>
      <protection locked="0" hidden="1"/>
    </xf>
    <xf numFmtId="0" fontId="33" fillId="0" borderId="1" xfId="18"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42" fillId="0" borderId="1" xfId="13"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33" fillId="0" borderId="34" xfId="13" applyNumberFormat="1" applyFont="1" applyFill="1" applyBorder="1" applyAlignment="1" applyProtection="1">
      <alignment horizontal="center" vertical="center" wrapText="1"/>
    </xf>
    <xf numFmtId="0" fontId="33" fillId="0" borderId="19" xfId="13" applyNumberFormat="1" applyFont="1" applyFill="1" applyBorder="1" applyAlignment="1" applyProtection="1">
      <alignment horizontal="center" vertical="center" wrapText="1"/>
    </xf>
    <xf numFmtId="0" fontId="33" fillId="0" borderId="31" xfId="15" applyNumberFormat="1" applyFont="1" applyFill="1" applyBorder="1" applyAlignment="1" applyProtection="1">
      <alignment horizontal="center" vertical="center" wrapText="1"/>
    </xf>
    <xf numFmtId="0" fontId="33" fillId="0" borderId="37" xfId="15" applyNumberFormat="1" applyFont="1" applyFill="1" applyBorder="1" applyAlignment="1" applyProtection="1">
      <alignment horizontal="center" vertical="center" wrapText="1"/>
    </xf>
    <xf numFmtId="0" fontId="33" fillId="0" borderId="31" xfId="18" applyNumberFormat="1" applyFont="1" applyFill="1" applyBorder="1" applyAlignment="1" applyProtection="1">
      <alignment horizontal="center" vertical="center"/>
    </xf>
    <xf numFmtId="0" fontId="33" fillId="0" borderId="35" xfId="15" applyNumberFormat="1" applyFont="1" applyFill="1" applyBorder="1" applyAlignment="1" applyProtection="1">
      <alignment horizontal="center" vertical="center" wrapText="1"/>
    </xf>
    <xf numFmtId="0" fontId="33" fillId="0" borderId="1" xfId="15" applyNumberFormat="1" applyFont="1" applyFill="1" applyBorder="1" applyAlignment="1" applyProtection="1">
      <alignment horizontal="center" vertical="center" wrapText="1"/>
    </xf>
    <xf numFmtId="0" fontId="29" fillId="0" borderId="1" xfId="15" applyNumberFormat="1" applyFont="1" applyFill="1" applyBorder="1" applyAlignment="1" applyProtection="1">
      <alignment horizontal="center" vertical="center" wrapText="1"/>
      <protection locked="0" hidden="1"/>
    </xf>
    <xf numFmtId="0" fontId="33" fillId="0" borderId="17" xfId="15"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0" fillId="2" borderId="29" xfId="0" applyFont="1" applyFill="1" applyBorder="1" applyAlignment="1">
      <alignment horizontal="center" vertical="center"/>
    </xf>
    <xf numFmtId="0" fontId="30" fillId="2" borderId="28" xfId="0" applyFont="1" applyFill="1" applyBorder="1" applyAlignment="1">
      <alignment horizontal="center" vertical="center"/>
    </xf>
    <xf numFmtId="0" fontId="33" fillId="2" borderId="21" xfId="0" applyNumberFormat="1" applyFont="1" applyFill="1" applyBorder="1" applyAlignment="1" applyProtection="1">
      <alignment horizontal="left" vertical="center" wrapText="1"/>
      <protection locked="0" hidden="1"/>
    </xf>
    <xf numFmtId="0" fontId="31" fillId="2" borderId="13" xfId="0" applyFont="1" applyFill="1" applyBorder="1" applyAlignment="1">
      <alignment horizontal="center" vertical="center"/>
    </xf>
    <xf numFmtId="0" fontId="33" fillId="2" borderId="35" xfId="0" applyNumberFormat="1" applyFont="1" applyFill="1" applyBorder="1" applyAlignment="1" applyProtection="1">
      <alignment horizontal="left" vertical="center" wrapText="1"/>
      <protection locked="0" hidden="1"/>
    </xf>
    <xf numFmtId="0" fontId="33" fillId="2" borderId="1" xfId="0" applyNumberFormat="1" applyFont="1" applyFill="1" applyBorder="1" applyAlignment="1" applyProtection="1">
      <alignment horizontal="left" vertical="center" wrapText="1"/>
      <protection locked="0" hidden="1"/>
    </xf>
    <xf numFmtId="0" fontId="31" fillId="2" borderId="0" xfId="0" applyFont="1" applyFill="1" applyBorder="1" applyAlignment="1">
      <alignment horizontal="center" vertical="center"/>
    </xf>
    <xf numFmtId="0" fontId="29" fillId="2" borderId="32" xfId="15" applyNumberFormat="1" applyFont="1" applyFill="1" applyBorder="1" applyAlignment="1" applyProtection="1">
      <alignment horizontal="center" vertical="center" wrapText="1"/>
      <protection locked="0" hidden="1"/>
    </xf>
    <xf numFmtId="0" fontId="29" fillId="2" borderId="42" xfId="15" applyNumberFormat="1" applyFont="1" applyFill="1" applyBorder="1" applyAlignment="1" applyProtection="1">
      <alignment horizontal="center" vertical="center" wrapText="1"/>
      <protection locked="0" hidden="1"/>
    </xf>
    <xf numFmtId="0" fontId="29" fillId="2" borderId="41" xfId="15" applyNumberFormat="1" applyFont="1" applyFill="1" applyBorder="1" applyAlignment="1" applyProtection="1">
      <alignment horizontal="center" vertical="center" wrapText="1"/>
      <protection locked="0" hidden="1"/>
    </xf>
    <xf numFmtId="0" fontId="29" fillId="2" borderId="31" xfId="15" applyNumberFormat="1" applyFont="1" applyFill="1" applyBorder="1" applyAlignment="1" applyProtection="1">
      <alignment horizontal="center" vertical="center" wrapText="1"/>
      <protection locked="0" hidden="1"/>
    </xf>
    <xf numFmtId="0" fontId="29" fillId="2" borderId="37" xfId="15" applyNumberFormat="1" applyFont="1" applyFill="1" applyBorder="1" applyAlignment="1" applyProtection="1">
      <alignment horizontal="center" vertical="center" wrapText="1"/>
      <protection locked="0" hidden="1"/>
    </xf>
    <xf numFmtId="0" fontId="29" fillId="2" borderId="17" xfId="15"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5" applyNumberFormat="1" applyFont="1" applyFill="1" applyBorder="1" applyAlignment="1" applyProtection="1">
      <alignment horizontal="center" vertical="center" wrapText="1"/>
      <protection locked="0" hidden="1"/>
    </xf>
    <xf numFmtId="0" fontId="27" fillId="0" borderId="42" xfId="15" applyNumberFormat="1" applyFont="1" applyFill="1" applyBorder="1" applyAlignment="1" applyProtection="1">
      <alignment horizontal="center" vertical="center" wrapText="1"/>
      <protection locked="0" hidden="1"/>
    </xf>
    <xf numFmtId="0" fontId="27" fillId="0" borderId="41" xfId="15" applyNumberFormat="1" applyFont="1" applyFill="1" applyBorder="1" applyAlignment="1" applyProtection="1">
      <alignment horizontal="center" vertical="center" wrapText="1"/>
      <protection locked="0" hidden="1"/>
    </xf>
    <xf numFmtId="0" fontId="27" fillId="0" borderId="12" xfId="15" applyNumberFormat="1" applyFont="1" applyFill="1" applyBorder="1" applyAlignment="1" applyProtection="1">
      <alignment horizontal="center" vertical="center" wrapText="1"/>
      <protection locked="0" hidden="1"/>
    </xf>
    <xf numFmtId="0" fontId="27" fillId="0" borderId="37" xfId="15" applyNumberFormat="1" applyFont="1" applyFill="1" applyBorder="1" applyAlignment="1" applyProtection="1">
      <alignment horizontal="center" vertical="center" wrapText="1"/>
      <protection locked="0" hidden="1"/>
    </xf>
    <xf numFmtId="0" fontId="27" fillId="0" borderId="17" xfId="15" applyNumberFormat="1" applyFont="1" applyFill="1" applyBorder="1" applyAlignment="1" applyProtection="1">
      <alignment horizontal="center" vertical="center" wrapText="1"/>
      <protection locked="0" hidden="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3" fillId="2" borderId="23" xfId="0" applyNumberFormat="1" applyFont="1" applyFill="1" applyBorder="1" applyAlignment="1" applyProtection="1">
      <alignment horizontal="left" vertical="center" wrapText="1"/>
      <protection locked="0" hidden="1"/>
    </xf>
    <xf numFmtId="0" fontId="33" fillId="2" borderId="24" xfId="0" applyNumberFormat="1" applyFont="1" applyFill="1" applyBorder="1" applyAlignment="1" applyProtection="1">
      <alignment horizontal="left" vertical="center" wrapText="1"/>
      <protection locked="0" hidden="1"/>
    </xf>
    <xf numFmtId="0" fontId="33" fillId="2" borderId="39" xfId="0" applyNumberFormat="1" applyFont="1" applyFill="1" applyBorder="1" applyAlignment="1" applyProtection="1">
      <alignment horizontal="left" vertical="center" wrapText="1"/>
      <protection locked="0" hidden="1"/>
    </xf>
    <xf numFmtId="0" fontId="33" fillId="2" borderId="2" xfId="0" applyNumberFormat="1" applyFont="1" applyFill="1" applyBorder="1" applyAlignment="1" applyProtection="1">
      <alignment horizontal="left" vertical="center" wrapText="1"/>
      <protection locked="0" hidden="1"/>
    </xf>
    <xf numFmtId="0" fontId="33" fillId="2" borderId="9" xfId="0" applyNumberFormat="1" applyFont="1" applyFill="1" applyBorder="1" applyAlignment="1" applyProtection="1">
      <alignment horizontal="left" vertical="center" wrapText="1"/>
      <protection locked="0" hidden="1"/>
    </xf>
    <xf numFmtId="0" fontId="33" fillId="2" borderId="3" xfId="0" applyNumberFormat="1" applyFont="1" applyFill="1" applyBorder="1" applyAlignment="1" applyProtection="1">
      <alignment horizontal="left" vertical="center" wrapText="1"/>
      <protection locked="0" hidden="1"/>
    </xf>
  </cellXfs>
  <cellStyles count="32">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10 2 2 3" xfId="31"/>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4" xfId="30"/>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325" t="s">
        <v>374</v>
      </c>
      <c r="B3" s="326"/>
      <c r="C3" s="326"/>
      <c r="D3" s="326"/>
      <c r="E3" s="326"/>
      <c r="F3" s="326"/>
      <c r="G3" s="326"/>
      <c r="H3" s="326"/>
      <c r="I3" s="326"/>
      <c r="J3" s="326"/>
      <c r="K3" s="326"/>
      <c r="L3" s="326"/>
      <c r="M3" s="326"/>
      <c r="N3" s="17"/>
      <c r="O3" s="17"/>
      <c r="P3" s="18"/>
      <c r="Q3" s="18"/>
      <c r="R3" s="19"/>
      <c r="S3" s="18"/>
      <c r="T3" s="18"/>
      <c r="U3" s="18"/>
      <c r="V3" s="18"/>
      <c r="W3" s="18"/>
      <c r="X3" s="18"/>
      <c r="Y3" s="18"/>
    </row>
    <row r="4" spans="1:25" ht="74.25" customHeight="1">
      <c r="A4" s="327"/>
      <c r="B4" s="328"/>
      <c r="C4" s="328"/>
      <c r="D4" s="328"/>
      <c r="E4" s="328"/>
      <c r="F4" s="328"/>
      <c r="G4" s="328"/>
      <c r="H4" s="328"/>
      <c r="I4" s="328"/>
      <c r="J4" s="328"/>
      <c r="K4" s="328"/>
      <c r="L4" s="328"/>
      <c r="M4" s="328"/>
      <c r="N4" s="20"/>
    </row>
    <row r="5" spans="1:25" s="4" customFormat="1" ht="22.5" customHeight="1">
      <c r="A5" s="21"/>
      <c r="B5" s="322"/>
      <c r="C5" s="323"/>
      <c r="D5" s="323"/>
      <c r="E5" s="323"/>
      <c r="F5" s="323"/>
      <c r="G5" s="323"/>
      <c r="H5" s="323"/>
      <c r="I5" s="323"/>
      <c r="J5" s="323"/>
      <c r="K5" s="323"/>
      <c r="L5" s="323"/>
      <c r="M5" s="324"/>
      <c r="N5" s="22"/>
      <c r="O5" s="22"/>
      <c r="P5" s="22"/>
      <c r="Q5" s="22"/>
      <c r="R5" s="6"/>
      <c r="S5" s="22"/>
      <c r="T5" s="23"/>
      <c r="U5" s="23"/>
      <c r="V5" s="23"/>
      <c r="W5" s="23"/>
      <c r="X5" s="23"/>
      <c r="Y5" s="23"/>
    </row>
    <row r="6" spans="1:25" ht="56.25" customHeight="1">
      <c r="A6" s="329"/>
      <c r="B6" s="330"/>
      <c r="C6" s="330"/>
      <c r="D6" s="330"/>
      <c r="E6" s="330"/>
      <c r="F6" s="330"/>
      <c r="G6" s="330"/>
      <c r="H6" s="330"/>
      <c r="I6" s="330"/>
      <c r="J6" s="330"/>
      <c r="K6" s="330"/>
      <c r="L6" s="330"/>
      <c r="M6" s="331"/>
    </row>
    <row r="7" spans="1:25" ht="63" customHeight="1">
      <c r="A7" s="315"/>
      <c r="B7" s="316"/>
      <c r="C7" s="316"/>
      <c r="D7" s="317"/>
      <c r="E7" s="24"/>
      <c r="F7" s="332"/>
      <c r="G7" s="319"/>
      <c r="H7" s="319"/>
      <c r="I7" s="24"/>
      <c r="J7" s="333"/>
      <c r="K7" s="321"/>
      <c r="L7" s="321"/>
      <c r="M7" s="18"/>
    </row>
    <row r="8" spans="1:25" s="28" customFormat="1" ht="49.5" customHeight="1">
      <c r="A8" s="315"/>
      <c r="B8" s="316"/>
      <c r="C8" s="316"/>
      <c r="D8" s="317"/>
      <c r="E8" s="25"/>
      <c r="F8" s="318"/>
      <c r="G8" s="319"/>
      <c r="H8" s="319"/>
      <c r="I8" s="25"/>
      <c r="J8" s="320"/>
      <c r="K8" s="321"/>
      <c r="L8" s="321"/>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G22" sqref="G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38"/>
      <c r="B1" s="338" t="s">
        <v>0</v>
      </c>
      <c r="C1" s="338"/>
      <c r="D1" s="338"/>
      <c r="E1" s="33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38"/>
      <c r="B2" s="339" t="s">
        <v>282</v>
      </c>
      <c r="C2" s="339"/>
      <c r="D2" s="339"/>
      <c r="E2" s="33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-10</v>
      </c>
      <c r="E11" s="15">
        <f>SUMIF(Details专业考核!C:C,B11,Details专业考核!F:F)</f>
        <v>-10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0</v>
      </c>
      <c r="D13" s="14">
        <f>SUMIFS(Details专业考核!F:F,Details专业考核!C:C,B13,Details专业考核!F:F,"&lt;0")</f>
        <v>-20</v>
      </c>
      <c r="E13" s="15">
        <f>SUMIF(Details专业考核!C:C,B13,Details专业考核!F:F)</f>
        <v>-20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-50</v>
      </c>
      <c r="E14" s="15">
        <f>SUMIF(Details专业考核!C:C,B14,Details专业考核!F:F)</f>
        <v>-50</v>
      </c>
    </row>
    <row r="15" spans="1:16381" ht="36.950000000000003" customHeight="1">
      <c r="A15" s="10">
        <v>12</v>
      </c>
      <c r="B15" s="8" t="s">
        <v>16</v>
      </c>
      <c r="C15" s="13">
        <f>SUMIFS(Details专业考核!F:F,Details专业考核!C:C,B15,Details专业考核!F:F,"&gt;0")</f>
        <v>200</v>
      </c>
      <c r="D15" s="14">
        <f>SUMIFS(Details专业考核!F:F,Details专业考核!C:C,B15,Details专业考核!F:F,"&lt;0")</f>
        <v>-110</v>
      </c>
      <c r="E15" s="15">
        <f>SUMIF(Details专业考核!C:C,B15,Details专业考核!F:F)</f>
        <v>90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0</v>
      </c>
      <c r="E16" s="15">
        <f>SUMIF(Details专业考核!C:C,B16,Details专业考核!F:F)</f>
        <v>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-20</v>
      </c>
      <c r="E17" s="15">
        <f>SUMIF(Details专业考核!C:C,B17,Details专业考核!F:F)</f>
        <v>-20</v>
      </c>
    </row>
    <row r="18" spans="1:5" ht="36.950000000000003" customHeight="1">
      <c r="A18" s="10">
        <v>15</v>
      </c>
      <c r="B18" s="8" t="s">
        <v>19</v>
      </c>
      <c r="C18" s="13">
        <f>SUMIFS(Details专业考核!F:F,Details专业考核!C:C,B18,Details专业考核!F:F,"&gt;0")</f>
        <v>340</v>
      </c>
      <c r="D18" s="14">
        <f>SUMIFS(Details专业考核!F:F,Details专业考核!C:C,B18,Details专业考核!F:F,"&lt;0")</f>
        <v>-20</v>
      </c>
      <c r="E18" s="15">
        <f>SUMIF(Details专业考核!C:C,B18,Details专业考核!F:F)</f>
        <v>320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0</v>
      </c>
      <c r="E19" s="15">
        <f>SUMIF(Details专业考核!C:C,B19,Details专业考核!F:F)</f>
        <v>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-20</v>
      </c>
      <c r="E20" s="15">
        <f>SUMIF(Details专业考核!C:C,B20,Details专业考核!F:F)</f>
        <v>-20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-30</v>
      </c>
      <c r="E21" s="15">
        <f>SUMIF(Details专业考核!C:C,B21,Details专业考核!F:F)</f>
        <v>-30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-10</v>
      </c>
      <c r="E22" s="15">
        <f>SUMIF(Details专业考核!C:C,B22,Details专业考核!F:F)</f>
        <v>-10</v>
      </c>
    </row>
    <row r="23" spans="1:5" ht="36.950000000000003" customHeight="1">
      <c r="A23" s="10">
        <v>20</v>
      </c>
      <c r="B23" s="8" t="s">
        <v>23</v>
      </c>
      <c r="C23" s="13">
        <f>SUMIFS(Details专业考核!F:F,Details专业考核!C:C,B23,Details专业考核!F:F,"&gt;0")</f>
        <v>0</v>
      </c>
      <c r="D23" s="14">
        <f>SUMIFS(Details专业考核!F:F,Details专业考核!C:C,B23,Details专业考核!F:F,"&lt;0")</f>
        <v>-280</v>
      </c>
      <c r="E23" s="15">
        <f>SUMIF(Details专业考核!C:C,B23,Details专业考核!F:F)</f>
        <v>-280</v>
      </c>
    </row>
    <row r="24" spans="1:5" ht="36.950000000000003" customHeight="1">
      <c r="A24" s="334" t="s">
        <v>26</v>
      </c>
      <c r="B24" s="335"/>
      <c r="C24" s="11">
        <f>SUM(C4:C23)</f>
        <v>540</v>
      </c>
      <c r="D24" s="12">
        <f t="shared" ref="D24" si="0">SUM(D4:D23)</f>
        <v>-590</v>
      </c>
      <c r="E24" s="16">
        <f>SUM(E4:E23)</f>
        <v>-50</v>
      </c>
    </row>
    <row r="25" spans="1:5" ht="30" hidden="1" customHeight="1">
      <c r="A25" s="340" t="s">
        <v>138</v>
      </c>
      <c r="B25" s="342"/>
      <c r="C25" s="340" t="s">
        <v>27</v>
      </c>
      <c r="D25" s="341"/>
      <c r="E25" s="342"/>
    </row>
    <row r="26" spans="1:5" ht="45" hidden="1" customHeight="1">
      <c r="A26" s="336" t="s">
        <v>28</v>
      </c>
      <c r="B26" s="337"/>
      <c r="C26" s="337"/>
      <c r="D26" s="337"/>
      <c r="E26" s="337"/>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43" t="s">
        <v>291</v>
      </c>
      <c r="B3" s="344"/>
      <c r="C3" s="344"/>
      <c r="D3" s="344"/>
      <c r="E3" s="344"/>
      <c r="F3" s="344"/>
      <c r="G3" s="344"/>
      <c r="H3" s="344"/>
      <c r="I3" s="344"/>
      <c r="J3" s="344"/>
      <c r="K3" s="344"/>
      <c r="L3" s="344"/>
      <c r="M3" s="344"/>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45" t="s">
        <v>334</v>
      </c>
      <c r="B4" s="346"/>
      <c r="C4" s="346"/>
      <c r="D4" s="346"/>
      <c r="E4" s="346"/>
      <c r="F4" s="346"/>
      <c r="G4" s="346"/>
      <c r="H4" s="346"/>
      <c r="I4" s="346"/>
      <c r="J4" s="346"/>
      <c r="K4" s="346"/>
      <c r="L4" s="346"/>
      <c r="M4" s="346"/>
      <c r="N4" s="346"/>
    </row>
    <row r="5" spans="1:50" s="43" customFormat="1" ht="22.5" customHeight="1">
      <c r="A5" s="39" t="s">
        <v>335</v>
      </c>
      <c r="B5" s="347" t="s">
        <v>336</v>
      </c>
      <c r="C5" s="348"/>
      <c r="D5" s="348"/>
      <c r="E5" s="348"/>
      <c r="F5" s="348"/>
      <c r="G5" s="348"/>
      <c r="H5" s="348"/>
      <c r="I5" s="348"/>
      <c r="J5" s="348"/>
      <c r="K5" s="348"/>
      <c r="L5" s="348"/>
      <c r="M5" s="349"/>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50" t="s">
        <v>337</v>
      </c>
      <c r="C6" s="351"/>
      <c r="D6" s="351"/>
      <c r="E6" s="351"/>
      <c r="F6" s="351"/>
      <c r="G6" s="351"/>
      <c r="H6" s="351"/>
      <c r="I6" s="351"/>
      <c r="J6" s="351"/>
      <c r="K6" s="351"/>
      <c r="L6" s="351"/>
      <c r="M6" s="352"/>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25" t="s">
        <v>342</v>
      </c>
      <c r="B3" s="326"/>
      <c r="C3" s="326"/>
      <c r="D3" s="326"/>
      <c r="E3" s="326"/>
      <c r="F3" s="326"/>
      <c r="G3" s="326"/>
      <c r="H3" s="326"/>
      <c r="I3" s="326"/>
      <c r="J3" s="326"/>
      <c r="K3" s="326"/>
      <c r="L3" s="326"/>
      <c r="M3" s="326"/>
      <c r="N3" s="17"/>
      <c r="O3" s="17"/>
      <c r="P3" s="18"/>
      <c r="Q3" s="18"/>
      <c r="R3" s="19"/>
      <c r="S3" s="18"/>
      <c r="T3" s="18"/>
      <c r="U3" s="18"/>
      <c r="V3" s="18"/>
      <c r="W3" s="18"/>
      <c r="X3" s="18"/>
      <c r="Y3" s="18"/>
    </row>
    <row r="4" spans="1:25" ht="74.25" customHeight="1">
      <c r="A4" s="327"/>
      <c r="B4" s="328"/>
      <c r="C4" s="328"/>
      <c r="D4" s="328"/>
      <c r="E4" s="328"/>
      <c r="F4" s="328"/>
      <c r="G4" s="328"/>
      <c r="H4" s="328"/>
      <c r="I4" s="328"/>
      <c r="J4" s="328"/>
      <c r="K4" s="328"/>
      <c r="L4" s="328"/>
      <c r="M4" s="328"/>
      <c r="N4" s="20"/>
    </row>
    <row r="5" spans="1:25" s="4" customFormat="1" ht="22.5" customHeight="1">
      <c r="A5" s="21"/>
      <c r="B5" s="322"/>
      <c r="C5" s="323"/>
      <c r="D5" s="323"/>
      <c r="E5" s="323"/>
      <c r="F5" s="323"/>
      <c r="G5" s="323"/>
      <c r="H5" s="323"/>
      <c r="I5" s="323"/>
      <c r="J5" s="323"/>
      <c r="K5" s="323"/>
      <c r="L5" s="323"/>
      <c r="M5" s="324"/>
      <c r="N5" s="22"/>
      <c r="O5" s="22"/>
      <c r="P5" s="22"/>
      <c r="Q5" s="22"/>
      <c r="R5" s="6"/>
      <c r="S5" s="22"/>
      <c r="T5" s="23"/>
      <c r="U5" s="23"/>
      <c r="V5" s="23"/>
      <c r="W5" s="23"/>
      <c r="X5" s="23"/>
      <c r="Y5" s="23"/>
    </row>
    <row r="6" spans="1:25" ht="56.25" customHeight="1">
      <c r="A6" s="329"/>
      <c r="B6" s="330"/>
      <c r="C6" s="330"/>
      <c r="D6" s="330"/>
      <c r="E6" s="330"/>
      <c r="F6" s="330"/>
      <c r="G6" s="330"/>
      <c r="H6" s="330"/>
      <c r="I6" s="330"/>
      <c r="J6" s="330"/>
      <c r="K6" s="330"/>
      <c r="L6" s="330"/>
      <c r="M6" s="331"/>
    </row>
    <row r="7" spans="1:25" ht="63" customHeight="1">
      <c r="A7" s="315" t="s">
        <v>167</v>
      </c>
      <c r="B7" s="316"/>
      <c r="C7" s="316"/>
      <c r="D7" s="317"/>
      <c r="E7" s="24"/>
      <c r="F7" s="332" t="s">
        <v>139</v>
      </c>
      <c r="G7" s="319"/>
      <c r="H7" s="319"/>
      <c r="I7" s="24"/>
      <c r="J7" s="333" t="s">
        <v>140</v>
      </c>
      <c r="K7" s="321"/>
      <c r="L7" s="321"/>
      <c r="M7" s="18"/>
    </row>
    <row r="8" spans="1:25" s="28" customFormat="1" ht="49.5" customHeight="1">
      <c r="A8" s="315" t="s">
        <v>141</v>
      </c>
      <c r="B8" s="316"/>
      <c r="C8" s="316"/>
      <c r="D8" s="317"/>
      <c r="E8" s="25"/>
      <c r="F8" s="318" t="s">
        <v>141</v>
      </c>
      <c r="G8" s="319"/>
      <c r="H8" s="319"/>
      <c r="I8" s="25"/>
      <c r="J8" s="320" t="s">
        <v>141</v>
      </c>
      <c r="K8" s="321"/>
      <c r="L8" s="321"/>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6" sqref="H36"/>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8" ht="32.25" customHeight="1">
      <c r="A1" s="357"/>
      <c r="B1" s="357"/>
      <c r="C1" s="357" t="s">
        <v>345</v>
      </c>
      <c r="D1" s="357"/>
      <c r="E1" s="357"/>
      <c r="F1" s="357"/>
      <c r="G1" s="357"/>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57"/>
      <c r="B2" s="357"/>
      <c r="C2" s="358" t="s">
        <v>373</v>
      </c>
      <c r="D2" s="357"/>
      <c r="E2" s="357"/>
      <c r="F2" s="357"/>
      <c r="G2" s="357"/>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309" t="s">
        <v>59</v>
      </c>
      <c r="B3" s="359" t="s">
        <v>346</v>
      </c>
      <c r="C3" s="359"/>
      <c r="D3" s="359"/>
      <c r="E3" s="309" t="s">
        <v>347</v>
      </c>
      <c r="F3" s="47" t="s">
        <v>348</v>
      </c>
      <c r="G3" s="309" t="s">
        <v>349</v>
      </c>
    </row>
    <row r="4" spans="1:16378" s="49" customFormat="1" ht="21.75" customHeight="1">
      <c r="A4" s="307">
        <v>1</v>
      </c>
      <c r="B4" s="354" t="s">
        <v>350</v>
      </c>
      <c r="C4" s="354"/>
      <c r="D4" s="354"/>
      <c r="E4" s="48">
        <v>0</v>
      </c>
      <c r="F4" s="48">
        <v>0</v>
      </c>
      <c r="G4" s="48">
        <v>0</v>
      </c>
    </row>
    <row r="5" spans="1:16378" s="49" customFormat="1" ht="21.75" customHeight="1">
      <c r="A5" s="307">
        <v>2</v>
      </c>
      <c r="B5" s="354" t="s">
        <v>351</v>
      </c>
      <c r="C5" s="354"/>
      <c r="D5" s="354"/>
      <c r="E5" s="48">
        <v>0</v>
      </c>
      <c r="F5" s="48">
        <v>0</v>
      </c>
      <c r="G5" s="48">
        <v>0</v>
      </c>
    </row>
    <row r="6" spans="1:16378" s="49" customFormat="1" ht="21.75" customHeight="1">
      <c r="A6" s="307">
        <v>3</v>
      </c>
      <c r="B6" s="354" t="s">
        <v>352</v>
      </c>
      <c r="C6" s="354"/>
      <c r="D6" s="354"/>
      <c r="E6" s="48">
        <v>0</v>
      </c>
      <c r="F6" s="48">
        <v>0</v>
      </c>
      <c r="G6" s="48">
        <v>0</v>
      </c>
    </row>
    <row r="7" spans="1:16378" s="49" customFormat="1" ht="21.75" customHeight="1">
      <c r="A7" s="307">
        <v>4</v>
      </c>
      <c r="B7" s="354" t="s">
        <v>353</v>
      </c>
      <c r="C7" s="354"/>
      <c r="D7" s="354"/>
      <c r="E7" s="48">
        <v>0</v>
      </c>
      <c r="F7" s="48">
        <v>0</v>
      </c>
      <c r="G7" s="48">
        <v>0</v>
      </c>
    </row>
    <row r="8" spans="1:16378" s="49" customFormat="1" ht="21.75" customHeight="1">
      <c r="A8" s="307">
        <v>5</v>
      </c>
      <c r="B8" s="354" t="s">
        <v>354</v>
      </c>
      <c r="C8" s="354"/>
      <c r="D8" s="354"/>
      <c r="E8" s="48">
        <v>0</v>
      </c>
      <c r="F8" s="48">
        <v>0</v>
      </c>
      <c r="G8" s="48">
        <v>0</v>
      </c>
    </row>
    <row r="9" spans="1:16378" s="49" customFormat="1" ht="21.75" customHeight="1">
      <c r="A9" s="307">
        <v>6</v>
      </c>
      <c r="B9" s="354" t="s">
        <v>355</v>
      </c>
      <c r="C9" s="354"/>
      <c r="D9" s="354"/>
      <c r="E9" s="48">
        <v>0</v>
      </c>
      <c r="F9" s="48">
        <v>-20</v>
      </c>
      <c r="G9" s="48">
        <v>-20</v>
      </c>
    </row>
    <row r="10" spans="1:16378" s="49" customFormat="1" ht="21.75" customHeight="1">
      <c r="A10" s="307">
        <v>7</v>
      </c>
      <c r="B10" s="354" t="s">
        <v>356</v>
      </c>
      <c r="C10" s="354"/>
      <c r="D10" s="354"/>
      <c r="E10" s="48">
        <v>0</v>
      </c>
      <c r="F10" s="48">
        <v>0</v>
      </c>
      <c r="G10" s="48">
        <v>0</v>
      </c>
    </row>
    <row r="11" spans="1:16378" s="49" customFormat="1" ht="21.75" customHeight="1">
      <c r="A11" s="307">
        <v>8</v>
      </c>
      <c r="B11" s="354" t="s">
        <v>357</v>
      </c>
      <c r="C11" s="354"/>
      <c r="D11" s="354"/>
      <c r="E11" s="48">
        <v>0</v>
      </c>
      <c r="F11" s="48">
        <v>-10</v>
      </c>
      <c r="G11" s="48">
        <v>-10</v>
      </c>
    </row>
    <row r="12" spans="1:16378" s="49" customFormat="1" ht="21.75" customHeight="1">
      <c r="A12" s="307">
        <v>9</v>
      </c>
      <c r="B12" s="354" t="s">
        <v>358</v>
      </c>
      <c r="C12" s="354"/>
      <c r="D12" s="354"/>
      <c r="E12" s="48">
        <v>0</v>
      </c>
      <c r="F12" s="48">
        <v>0</v>
      </c>
      <c r="G12" s="48">
        <v>0</v>
      </c>
    </row>
    <row r="13" spans="1:16378" s="49" customFormat="1" ht="21.75" customHeight="1">
      <c r="A13" s="353">
        <v>10</v>
      </c>
      <c r="B13" s="354" t="s">
        <v>359</v>
      </c>
      <c r="C13" s="354"/>
      <c r="D13" s="308" t="s">
        <v>360</v>
      </c>
      <c r="E13" s="48">
        <v>0</v>
      </c>
      <c r="F13" s="48">
        <v>-20</v>
      </c>
      <c r="G13" s="355">
        <v>-40</v>
      </c>
    </row>
    <row r="14" spans="1:16378" s="49" customFormat="1" ht="21.75" customHeight="1">
      <c r="A14" s="353"/>
      <c r="B14" s="354"/>
      <c r="C14" s="354"/>
      <c r="D14" s="308" t="s">
        <v>361</v>
      </c>
      <c r="E14" s="45">
        <v>0</v>
      </c>
      <c r="F14" s="48">
        <v>-20</v>
      </c>
      <c r="G14" s="356"/>
    </row>
    <row r="15" spans="1:16378" s="49" customFormat="1" ht="21.75" customHeight="1">
      <c r="A15" s="353">
        <v>11</v>
      </c>
      <c r="B15" s="354" t="s">
        <v>362</v>
      </c>
      <c r="C15" s="354"/>
      <c r="D15" s="308" t="s">
        <v>360</v>
      </c>
      <c r="E15" s="48">
        <v>0</v>
      </c>
      <c r="F15" s="48">
        <v>-50</v>
      </c>
      <c r="G15" s="355">
        <v>0</v>
      </c>
    </row>
    <row r="16" spans="1:16378" s="49" customFormat="1" ht="21.75" customHeight="1">
      <c r="A16" s="353"/>
      <c r="B16" s="354"/>
      <c r="C16" s="354"/>
      <c r="D16" s="308" t="s">
        <v>361</v>
      </c>
      <c r="E16" s="45">
        <v>50</v>
      </c>
      <c r="F16" s="48">
        <v>0</v>
      </c>
      <c r="G16" s="356"/>
    </row>
    <row r="17" spans="1:7" s="49" customFormat="1" ht="21.75" customHeight="1">
      <c r="A17" s="353">
        <v>12</v>
      </c>
      <c r="B17" s="354" t="s">
        <v>363</v>
      </c>
      <c r="C17" s="354"/>
      <c r="D17" s="308" t="s">
        <v>360</v>
      </c>
      <c r="E17" s="45">
        <v>200</v>
      </c>
      <c r="F17" s="48">
        <v>-110</v>
      </c>
      <c r="G17" s="355">
        <v>170</v>
      </c>
    </row>
    <row r="18" spans="1:7" s="49" customFormat="1" ht="21.75" customHeight="1">
      <c r="A18" s="353"/>
      <c r="B18" s="354"/>
      <c r="C18" s="354"/>
      <c r="D18" s="308" t="s">
        <v>361</v>
      </c>
      <c r="E18" s="45">
        <v>140</v>
      </c>
      <c r="F18" s="48">
        <v>-60</v>
      </c>
      <c r="G18" s="356"/>
    </row>
    <row r="19" spans="1:7" s="49" customFormat="1" ht="21.75" customHeight="1">
      <c r="A19" s="353">
        <v>13</v>
      </c>
      <c r="B19" s="354" t="s">
        <v>364</v>
      </c>
      <c r="C19" s="354"/>
      <c r="D19" s="308" t="s">
        <v>360</v>
      </c>
      <c r="E19" s="45">
        <v>0</v>
      </c>
      <c r="F19" s="48">
        <v>0</v>
      </c>
      <c r="G19" s="355">
        <v>-20</v>
      </c>
    </row>
    <row r="20" spans="1:7" s="49" customFormat="1" ht="21.75" customHeight="1">
      <c r="A20" s="353"/>
      <c r="B20" s="354"/>
      <c r="C20" s="354"/>
      <c r="D20" s="308" t="s">
        <v>361</v>
      </c>
      <c r="E20" s="48">
        <v>0</v>
      </c>
      <c r="F20" s="48">
        <v>-20</v>
      </c>
      <c r="G20" s="356"/>
    </row>
    <row r="21" spans="1:7" s="49" customFormat="1" ht="21.75" customHeight="1">
      <c r="A21" s="353">
        <v>14</v>
      </c>
      <c r="B21" s="354" t="s">
        <v>365</v>
      </c>
      <c r="C21" s="354"/>
      <c r="D21" s="308" t="s">
        <v>360</v>
      </c>
      <c r="E21" s="45">
        <v>0</v>
      </c>
      <c r="F21" s="48">
        <v>-20</v>
      </c>
      <c r="G21" s="355">
        <v>30</v>
      </c>
    </row>
    <row r="22" spans="1:7" s="49" customFormat="1" ht="21.75" customHeight="1">
      <c r="A22" s="353"/>
      <c r="B22" s="354"/>
      <c r="C22" s="354"/>
      <c r="D22" s="308" t="s">
        <v>361</v>
      </c>
      <c r="E22" s="45">
        <v>100</v>
      </c>
      <c r="F22" s="48">
        <v>-50</v>
      </c>
      <c r="G22" s="356"/>
    </row>
    <row r="23" spans="1:7" s="49" customFormat="1" ht="21.75" customHeight="1">
      <c r="A23" s="353">
        <v>15</v>
      </c>
      <c r="B23" s="354" t="s">
        <v>366</v>
      </c>
      <c r="C23" s="354"/>
      <c r="D23" s="308" t="s">
        <v>360</v>
      </c>
      <c r="E23" s="45">
        <v>340</v>
      </c>
      <c r="F23" s="48">
        <v>-20</v>
      </c>
      <c r="G23" s="355">
        <v>320</v>
      </c>
    </row>
    <row r="24" spans="1:7" s="49" customFormat="1" ht="21.75" customHeight="1">
      <c r="A24" s="353"/>
      <c r="B24" s="354"/>
      <c r="C24" s="354"/>
      <c r="D24" s="308" t="s">
        <v>361</v>
      </c>
      <c r="E24" s="45">
        <v>0</v>
      </c>
      <c r="F24" s="48">
        <v>0</v>
      </c>
      <c r="G24" s="356"/>
    </row>
    <row r="25" spans="1:7" s="49" customFormat="1" ht="21.75" customHeight="1">
      <c r="A25" s="353">
        <v>16</v>
      </c>
      <c r="B25" s="354" t="s">
        <v>367</v>
      </c>
      <c r="C25" s="354"/>
      <c r="D25" s="308" t="s">
        <v>360</v>
      </c>
      <c r="E25" s="45">
        <v>0</v>
      </c>
      <c r="F25" s="48">
        <v>0</v>
      </c>
      <c r="G25" s="355">
        <v>0</v>
      </c>
    </row>
    <row r="26" spans="1:7" s="49" customFormat="1" ht="21.75" customHeight="1">
      <c r="A26" s="353"/>
      <c r="B26" s="354"/>
      <c r="C26" s="354"/>
      <c r="D26" s="308" t="s">
        <v>361</v>
      </c>
      <c r="E26" s="45">
        <v>0</v>
      </c>
      <c r="F26" s="48">
        <v>0</v>
      </c>
      <c r="G26" s="356"/>
    </row>
    <row r="27" spans="1:7" s="49" customFormat="1" ht="21.75" customHeight="1">
      <c r="A27" s="353">
        <v>17</v>
      </c>
      <c r="B27" s="354" t="s">
        <v>368</v>
      </c>
      <c r="C27" s="354"/>
      <c r="D27" s="308" t="s">
        <v>360</v>
      </c>
      <c r="E27" s="45">
        <v>0</v>
      </c>
      <c r="F27" s="48">
        <v>-20</v>
      </c>
      <c r="G27" s="355">
        <v>-20</v>
      </c>
    </row>
    <row r="28" spans="1:7" s="49" customFormat="1" ht="21.75" customHeight="1">
      <c r="A28" s="353"/>
      <c r="B28" s="354"/>
      <c r="C28" s="354"/>
      <c r="D28" s="308" t="s">
        <v>361</v>
      </c>
      <c r="E28" s="45">
        <v>0</v>
      </c>
      <c r="F28" s="48">
        <v>0</v>
      </c>
      <c r="G28" s="356"/>
    </row>
    <row r="29" spans="1:7" s="49" customFormat="1" ht="21.75" customHeight="1">
      <c r="A29" s="353">
        <v>18</v>
      </c>
      <c r="B29" s="354" t="s">
        <v>369</v>
      </c>
      <c r="C29" s="354"/>
      <c r="D29" s="308" t="s">
        <v>360</v>
      </c>
      <c r="E29" s="45">
        <v>0</v>
      </c>
      <c r="F29" s="48">
        <v>-30</v>
      </c>
      <c r="G29" s="355">
        <v>50</v>
      </c>
    </row>
    <row r="30" spans="1:7" s="49" customFormat="1" ht="21.75" customHeight="1">
      <c r="A30" s="353"/>
      <c r="B30" s="354"/>
      <c r="C30" s="354"/>
      <c r="D30" s="308" t="s">
        <v>361</v>
      </c>
      <c r="E30" s="45">
        <v>80</v>
      </c>
      <c r="F30" s="48">
        <v>0</v>
      </c>
      <c r="G30" s="356"/>
    </row>
    <row r="31" spans="1:7" s="49" customFormat="1" ht="21.75" customHeight="1">
      <c r="A31" s="353">
        <v>19</v>
      </c>
      <c r="B31" s="354" t="s">
        <v>370</v>
      </c>
      <c r="C31" s="354"/>
      <c r="D31" s="308" t="s">
        <v>360</v>
      </c>
      <c r="E31" s="45">
        <v>0</v>
      </c>
      <c r="F31" s="48">
        <v>-10</v>
      </c>
      <c r="G31" s="355">
        <v>70</v>
      </c>
    </row>
    <row r="32" spans="1:7" s="49" customFormat="1" ht="21.75" customHeight="1">
      <c r="A32" s="353"/>
      <c r="B32" s="354"/>
      <c r="C32" s="354"/>
      <c r="D32" s="308" t="s">
        <v>361</v>
      </c>
      <c r="E32" s="45">
        <v>80</v>
      </c>
      <c r="F32" s="48">
        <v>0</v>
      </c>
      <c r="G32" s="356"/>
    </row>
    <row r="33" spans="1:7" s="49" customFormat="1" ht="21.75" customHeight="1">
      <c r="A33" s="353">
        <v>20</v>
      </c>
      <c r="B33" s="354" t="s">
        <v>254</v>
      </c>
      <c r="C33" s="354"/>
      <c r="D33" s="308" t="s">
        <v>360</v>
      </c>
      <c r="E33" s="48">
        <v>0</v>
      </c>
      <c r="F33" s="48">
        <v>-280</v>
      </c>
      <c r="G33" s="355">
        <v>-280</v>
      </c>
    </row>
    <row r="34" spans="1:7" s="49" customFormat="1" ht="21.75" customHeight="1">
      <c r="A34" s="353"/>
      <c r="B34" s="354"/>
      <c r="C34" s="354"/>
      <c r="D34" s="308" t="s">
        <v>361</v>
      </c>
      <c r="E34" s="45">
        <v>0</v>
      </c>
      <c r="F34" s="48">
        <v>0</v>
      </c>
      <c r="G34" s="356"/>
    </row>
    <row r="35" spans="1:7" s="49" customFormat="1" ht="24" customHeight="1">
      <c r="A35" s="353" t="s">
        <v>371</v>
      </c>
      <c r="B35" s="353"/>
      <c r="C35" s="353"/>
      <c r="D35" s="353"/>
      <c r="E35" s="45">
        <v>990</v>
      </c>
      <c r="F35" s="48">
        <v>-740</v>
      </c>
      <c r="G35" s="48">
        <v>250</v>
      </c>
    </row>
    <row r="36" spans="1:7" ht="24" customHeight="1">
      <c r="A36" s="353" t="s">
        <v>372</v>
      </c>
      <c r="B36" s="353"/>
      <c r="C36" s="353"/>
      <c r="D36" s="353"/>
      <c r="E36" s="48">
        <v>16630</v>
      </c>
      <c r="F36" s="48">
        <v>-19975</v>
      </c>
      <c r="G36" s="48">
        <v>-3345</v>
      </c>
    </row>
    <row r="37" spans="1:7">
      <c r="E37" s="51"/>
      <c r="F37" s="99"/>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zoomScaleNormal="100" workbookViewId="0">
      <selection activeCell="H28" sqref="H28"/>
    </sheetView>
  </sheetViews>
  <sheetFormatPr defaultColWidth="9" defaultRowHeight="30" customHeight="1"/>
  <cols>
    <col min="1" max="1" width="4.75" style="127" customWidth="1"/>
    <col min="2" max="2" width="22.375" style="128" customWidth="1"/>
    <col min="3" max="3" width="23" style="129" customWidth="1"/>
    <col min="4" max="4" width="8.5" style="124" customWidth="1"/>
    <col min="5" max="5" width="72.75" style="130" customWidth="1"/>
    <col min="6" max="6" width="8.625" style="131" customWidth="1"/>
    <col min="7" max="7" width="23" style="104" hidden="1" customWidth="1"/>
    <col min="8" max="16384" width="9" style="105"/>
  </cols>
  <sheetData>
    <row r="1" spans="1:7" ht="28.5" customHeight="1">
      <c r="A1" s="360"/>
      <c r="B1" s="360"/>
      <c r="C1" s="361" t="s">
        <v>322</v>
      </c>
      <c r="D1" s="361"/>
      <c r="E1" s="361"/>
      <c r="F1" s="361"/>
    </row>
    <row r="2" spans="1:7" ht="39.75" customHeight="1">
      <c r="A2" s="360"/>
      <c r="B2" s="360"/>
      <c r="C2" s="362" t="s">
        <v>323</v>
      </c>
      <c r="D2" s="362"/>
      <c r="E2" s="362"/>
      <c r="F2" s="362"/>
    </row>
    <row r="3" spans="1:7" ht="28.5" customHeight="1">
      <c r="A3" s="360"/>
      <c r="B3" s="360"/>
      <c r="C3" s="121" t="s">
        <v>126</v>
      </c>
      <c r="D3" s="363" t="s">
        <v>341</v>
      </c>
      <c r="E3" s="364"/>
      <c r="F3" s="365"/>
    </row>
    <row r="4" spans="1:7" s="125" customFormat="1" ht="48" customHeight="1">
      <c r="A4" s="122" t="s">
        <v>324</v>
      </c>
      <c r="B4" s="122" t="s">
        <v>325</v>
      </c>
      <c r="C4" s="122" t="s">
        <v>326</v>
      </c>
      <c r="D4" s="122" t="s">
        <v>327</v>
      </c>
      <c r="E4" s="122" t="s">
        <v>328</v>
      </c>
      <c r="F4" s="123" t="s">
        <v>329</v>
      </c>
      <c r="G4" s="124" t="s">
        <v>192</v>
      </c>
    </row>
    <row r="5" spans="1:7" s="104" customFormat="1" ht="36.75" customHeight="1">
      <c r="A5" s="102">
        <v>1</v>
      </c>
      <c r="B5" s="103" t="s">
        <v>250</v>
      </c>
      <c r="C5" s="103" t="s">
        <v>239</v>
      </c>
      <c r="D5" s="106" t="s">
        <v>294</v>
      </c>
      <c r="E5" s="132" t="s">
        <v>299</v>
      </c>
      <c r="F5" s="133">
        <v>-10</v>
      </c>
      <c r="G5" s="108" t="s">
        <v>193</v>
      </c>
    </row>
    <row r="6" spans="1:7" s="104" customFormat="1" ht="36.75" customHeight="1">
      <c r="A6" s="102">
        <v>2</v>
      </c>
      <c r="B6" s="103" t="s">
        <v>250</v>
      </c>
      <c r="C6" s="103" t="s">
        <v>251</v>
      </c>
      <c r="D6" s="106" t="s">
        <v>375</v>
      </c>
      <c r="E6" s="132" t="s">
        <v>300</v>
      </c>
      <c r="F6" s="133">
        <v>-10</v>
      </c>
      <c r="G6" s="108" t="s">
        <v>194</v>
      </c>
    </row>
    <row r="7" spans="1:7" s="104" customFormat="1" ht="36.75" customHeight="1">
      <c r="A7" s="102">
        <v>3</v>
      </c>
      <c r="B7" s="103" t="s">
        <v>250</v>
      </c>
      <c r="C7" s="103" t="s">
        <v>142</v>
      </c>
      <c r="D7" s="106" t="s">
        <v>375</v>
      </c>
      <c r="E7" s="132" t="s">
        <v>343</v>
      </c>
      <c r="F7" s="133">
        <v>-20</v>
      </c>
      <c r="G7" s="108" t="s">
        <v>195</v>
      </c>
    </row>
    <row r="8" spans="1:7" s="104" customFormat="1" ht="36.75" customHeight="1">
      <c r="A8" s="102">
        <v>4</v>
      </c>
      <c r="B8" s="103" t="s">
        <v>250</v>
      </c>
      <c r="C8" s="103" t="s">
        <v>296</v>
      </c>
      <c r="D8" s="106" t="s">
        <v>375</v>
      </c>
      <c r="E8" s="132" t="s">
        <v>344</v>
      </c>
      <c r="F8" s="133">
        <v>-10</v>
      </c>
      <c r="G8" s="108" t="s">
        <v>196</v>
      </c>
    </row>
    <row r="9" spans="1:7" s="104" customFormat="1" ht="36.75" customHeight="1">
      <c r="A9" s="102">
        <v>5</v>
      </c>
      <c r="B9" s="103" t="s">
        <v>250</v>
      </c>
      <c r="C9" s="103" t="s">
        <v>297</v>
      </c>
      <c r="D9" s="106" t="s">
        <v>375</v>
      </c>
      <c r="E9" s="132" t="s">
        <v>300</v>
      </c>
      <c r="F9" s="133">
        <v>-10</v>
      </c>
      <c r="G9" s="108" t="s">
        <v>197</v>
      </c>
    </row>
    <row r="10" spans="1:7" s="104" customFormat="1" ht="36.75" customHeight="1">
      <c r="A10" s="102">
        <v>6</v>
      </c>
      <c r="B10" s="103" t="s">
        <v>250</v>
      </c>
      <c r="C10" s="103" t="s">
        <v>144</v>
      </c>
      <c r="D10" s="106" t="s">
        <v>375</v>
      </c>
      <c r="E10" s="132" t="s">
        <v>302</v>
      </c>
      <c r="F10" s="133">
        <v>-50</v>
      </c>
      <c r="G10" s="108" t="s">
        <v>198</v>
      </c>
    </row>
    <row r="11" spans="1:7" s="104" customFormat="1" ht="36.75" customHeight="1">
      <c r="A11" s="102">
        <v>7</v>
      </c>
      <c r="B11" s="103" t="s">
        <v>250</v>
      </c>
      <c r="C11" s="103" t="s">
        <v>144</v>
      </c>
      <c r="D11" s="106" t="s">
        <v>376</v>
      </c>
      <c r="E11" s="132" t="s">
        <v>303</v>
      </c>
      <c r="F11" s="133">
        <v>-50</v>
      </c>
      <c r="G11" s="108" t="s">
        <v>199</v>
      </c>
    </row>
    <row r="12" spans="1:7" s="104" customFormat="1" ht="36.75" customHeight="1">
      <c r="A12" s="102">
        <v>8</v>
      </c>
      <c r="B12" s="103" t="s">
        <v>250</v>
      </c>
      <c r="C12" s="103" t="s">
        <v>298</v>
      </c>
      <c r="D12" s="106" t="s">
        <v>375</v>
      </c>
      <c r="E12" s="132" t="s">
        <v>301</v>
      </c>
      <c r="F12" s="133">
        <v>-20</v>
      </c>
      <c r="G12" s="108" t="s">
        <v>200</v>
      </c>
    </row>
    <row r="13" spans="1:7" s="104" customFormat="1" ht="36.75" customHeight="1">
      <c r="A13" s="102">
        <v>9</v>
      </c>
      <c r="B13" s="103" t="s">
        <v>191</v>
      </c>
      <c r="C13" s="103" t="s">
        <v>239</v>
      </c>
      <c r="D13" s="106" t="s">
        <v>377</v>
      </c>
      <c r="E13" s="107" t="s">
        <v>306</v>
      </c>
      <c r="F13" s="111">
        <v>-10</v>
      </c>
      <c r="G13" s="108" t="s">
        <v>201</v>
      </c>
    </row>
    <row r="14" spans="1:7" s="104" customFormat="1" ht="36.75" customHeight="1">
      <c r="A14" s="102">
        <v>10</v>
      </c>
      <c r="B14" s="103" t="s">
        <v>239</v>
      </c>
      <c r="C14" s="103" t="s">
        <v>142</v>
      </c>
      <c r="D14" s="106" t="s">
        <v>378</v>
      </c>
      <c r="E14" s="132" t="s">
        <v>307</v>
      </c>
      <c r="F14" s="126">
        <v>-50</v>
      </c>
      <c r="G14" s="108" t="s">
        <v>202</v>
      </c>
    </row>
    <row r="15" spans="1:7" s="104" customFormat="1" ht="36.75" customHeight="1">
      <c r="A15" s="102">
        <v>11</v>
      </c>
      <c r="B15" s="103" t="s">
        <v>239</v>
      </c>
      <c r="C15" s="103" t="s">
        <v>143</v>
      </c>
      <c r="D15" s="106" t="s">
        <v>379</v>
      </c>
      <c r="E15" s="132" t="s">
        <v>338</v>
      </c>
      <c r="F15" s="126">
        <v>100</v>
      </c>
      <c r="G15" s="108" t="s">
        <v>203</v>
      </c>
    </row>
    <row r="16" spans="1:7" s="104" customFormat="1" ht="36.75" customHeight="1">
      <c r="A16" s="102">
        <v>12</v>
      </c>
      <c r="B16" s="103" t="s">
        <v>239</v>
      </c>
      <c r="C16" s="103" t="s">
        <v>143</v>
      </c>
      <c r="D16" s="106" t="s">
        <v>380</v>
      </c>
      <c r="E16" s="134" t="s">
        <v>304</v>
      </c>
      <c r="F16" s="126">
        <v>40</v>
      </c>
      <c r="G16" s="108" t="s">
        <v>204</v>
      </c>
    </row>
    <row r="17" spans="1:7" s="104" customFormat="1" ht="36.75" customHeight="1">
      <c r="A17" s="102">
        <v>13</v>
      </c>
      <c r="B17" s="103" t="s">
        <v>239</v>
      </c>
      <c r="C17" s="103" t="s">
        <v>143</v>
      </c>
      <c r="D17" s="106" t="s">
        <v>380</v>
      </c>
      <c r="E17" s="132" t="s">
        <v>332</v>
      </c>
      <c r="F17" s="126">
        <v>200</v>
      </c>
      <c r="G17" s="108" t="s">
        <v>205</v>
      </c>
    </row>
    <row r="18" spans="1:7" s="104" customFormat="1" ht="36.75" customHeight="1">
      <c r="A18" s="102">
        <v>14</v>
      </c>
      <c r="B18" s="103" t="s">
        <v>239</v>
      </c>
      <c r="C18" s="103" t="s">
        <v>142</v>
      </c>
      <c r="D18" s="106" t="s">
        <v>380</v>
      </c>
      <c r="E18" s="132" t="s">
        <v>333</v>
      </c>
      <c r="F18" s="126">
        <v>200</v>
      </c>
      <c r="G18" s="108" t="s">
        <v>206</v>
      </c>
    </row>
    <row r="19" spans="1:7" s="104" customFormat="1" ht="36.75" customHeight="1">
      <c r="A19" s="102">
        <v>15</v>
      </c>
      <c r="B19" s="103" t="s">
        <v>308</v>
      </c>
      <c r="C19" s="103" t="s">
        <v>312</v>
      </c>
      <c r="D19" s="106" t="s">
        <v>381</v>
      </c>
      <c r="E19" s="132" t="s">
        <v>311</v>
      </c>
      <c r="F19" s="268">
        <v>-50</v>
      </c>
      <c r="G19" s="108" t="s">
        <v>207</v>
      </c>
    </row>
    <row r="20" spans="1:7" s="104" customFormat="1" ht="48" customHeight="1">
      <c r="A20" s="102">
        <v>16</v>
      </c>
      <c r="B20" s="103" t="s">
        <v>308</v>
      </c>
      <c r="C20" s="103" t="s">
        <v>295</v>
      </c>
      <c r="D20" s="106" t="s">
        <v>382</v>
      </c>
      <c r="E20" s="266" t="s">
        <v>330</v>
      </c>
      <c r="F20" s="268">
        <v>-20</v>
      </c>
      <c r="G20" s="108" t="s">
        <v>208</v>
      </c>
    </row>
    <row r="21" spans="1:7" s="104" customFormat="1" ht="36.75" customHeight="1">
      <c r="A21" s="102">
        <v>17</v>
      </c>
      <c r="B21" s="103" t="s">
        <v>308</v>
      </c>
      <c r="C21" s="103" t="s">
        <v>296</v>
      </c>
      <c r="D21" s="106" t="s">
        <v>383</v>
      </c>
      <c r="E21" s="267" t="s">
        <v>331</v>
      </c>
      <c r="F21" s="268">
        <v>-20</v>
      </c>
      <c r="G21" s="108" t="s">
        <v>209</v>
      </c>
    </row>
    <row r="22" spans="1:7" s="104" customFormat="1" ht="36.75" customHeight="1">
      <c r="A22" s="102">
        <v>18</v>
      </c>
      <c r="B22" s="103" t="s">
        <v>308</v>
      </c>
      <c r="C22" s="103" t="s">
        <v>144</v>
      </c>
      <c r="D22" s="106" t="s">
        <v>384</v>
      </c>
      <c r="E22" s="107" t="s">
        <v>313</v>
      </c>
      <c r="F22" s="268">
        <v>-40</v>
      </c>
      <c r="G22" s="108" t="s">
        <v>210</v>
      </c>
    </row>
    <row r="23" spans="1:7" s="104" customFormat="1" ht="36.75" customHeight="1">
      <c r="A23" s="102">
        <v>19</v>
      </c>
      <c r="B23" s="103" t="s">
        <v>251</v>
      </c>
      <c r="C23" s="103" t="s">
        <v>144</v>
      </c>
      <c r="D23" s="314" t="s">
        <v>389</v>
      </c>
      <c r="E23" s="107" t="s">
        <v>339</v>
      </c>
      <c r="F23" s="106">
        <v>-100</v>
      </c>
      <c r="G23" s="108" t="s">
        <v>211</v>
      </c>
    </row>
    <row r="24" spans="1:7" s="104" customFormat="1" ht="36.75" customHeight="1">
      <c r="A24" s="102">
        <v>20</v>
      </c>
      <c r="B24" s="103" t="s">
        <v>251</v>
      </c>
      <c r="C24" s="103" t="s">
        <v>142</v>
      </c>
      <c r="D24" s="106" t="s">
        <v>385</v>
      </c>
      <c r="E24" s="107" t="s">
        <v>340</v>
      </c>
      <c r="F24" s="106">
        <v>-20</v>
      </c>
      <c r="G24" s="108"/>
    </row>
    <row r="25" spans="1:7" s="104" customFormat="1" ht="36.75" customHeight="1">
      <c r="A25" s="102">
        <v>21</v>
      </c>
      <c r="B25" s="103" t="s">
        <v>251</v>
      </c>
      <c r="C25" s="103" t="s">
        <v>144</v>
      </c>
      <c r="D25" s="106" t="s">
        <v>386</v>
      </c>
      <c r="E25" s="135" t="s">
        <v>292</v>
      </c>
      <c r="F25" s="106">
        <v>-40</v>
      </c>
      <c r="G25" s="108"/>
    </row>
    <row r="26" spans="1:7" s="104" customFormat="1" ht="36.75" customHeight="1">
      <c r="A26" s="102">
        <v>22</v>
      </c>
      <c r="B26" s="103" t="s">
        <v>251</v>
      </c>
      <c r="C26" s="103" t="s">
        <v>143</v>
      </c>
      <c r="D26" s="106" t="s">
        <v>387</v>
      </c>
      <c r="E26" s="107" t="s">
        <v>293</v>
      </c>
      <c r="F26" s="106">
        <v>-20</v>
      </c>
      <c r="G26" s="108"/>
    </row>
    <row r="27" spans="1:7" s="104" customFormat="1" ht="36.75" customHeight="1">
      <c r="A27" s="102">
        <v>23</v>
      </c>
      <c r="B27" s="103" t="s">
        <v>252</v>
      </c>
      <c r="C27" s="103" t="s">
        <v>281</v>
      </c>
      <c r="D27" s="106" t="s">
        <v>388</v>
      </c>
      <c r="E27" s="136" t="s">
        <v>309</v>
      </c>
      <c r="F27" s="106">
        <v>-20</v>
      </c>
      <c r="G27" s="108"/>
    </row>
    <row r="28" spans="1:7" s="104" customFormat="1" ht="36.75" customHeight="1">
      <c r="A28" s="102">
        <v>24</v>
      </c>
      <c r="B28" s="103" t="s">
        <v>252</v>
      </c>
      <c r="C28" s="103" t="s">
        <v>142</v>
      </c>
      <c r="D28" s="106" t="s">
        <v>388</v>
      </c>
      <c r="E28" s="136" t="s">
        <v>310</v>
      </c>
      <c r="F28" s="106">
        <v>-20</v>
      </c>
      <c r="G28" s="108"/>
    </row>
  </sheetData>
  <sheetProtection password="8BE7" sheet="1" objects="1" scenarios="1" selectLockedCells="1" autoFilter="0" pivotTables="0" selectUnlockedCells="1"/>
  <autoFilter ref="B4:C2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2">
    <dataValidation type="list" allowBlank="1" showInputMessage="1" showErrorMessage="1" sqref="B5:B12">
      <formula1>$G$4:$G$27</formula1>
    </dataValidation>
    <dataValidation type="list" allowBlank="1" showInputMessage="1" showErrorMessage="1" sqref="C5:C26 B13:B26 B27:C28">
      <formula1>$G$4:$G$28</formula1>
    </dataValidation>
  </dataValidations>
  <pageMargins left="0.27559055118110237" right="0.19685039370078741" top="0.19685039370078741"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138" customWidth="1"/>
    <col min="2" max="2" width="45.5" style="187" customWidth="1"/>
    <col min="3" max="3" width="30.25" style="138" customWidth="1"/>
    <col min="4" max="4" width="57.625" style="188" customWidth="1"/>
    <col min="5" max="5" width="11.75" style="138" customWidth="1"/>
    <col min="6" max="6" width="17.75" style="189" customWidth="1"/>
    <col min="7" max="7" width="10.5" style="189" customWidth="1"/>
    <col min="8" max="23" width="4.75" style="138" customWidth="1"/>
    <col min="24" max="16384" width="8.875" style="138"/>
  </cols>
  <sheetData>
    <row r="1" spans="1:7" ht="30.75" customHeight="1" thickBot="1">
      <c r="A1" s="380" t="s">
        <v>46</v>
      </c>
      <c r="B1" s="380"/>
      <c r="C1" s="380"/>
      <c r="D1" s="380"/>
      <c r="E1" s="380"/>
      <c r="F1" s="380"/>
      <c r="G1" s="380"/>
    </row>
    <row r="2" spans="1:7" s="144" customFormat="1" ht="27.75" customHeight="1" thickBot="1">
      <c r="A2" s="139" t="s">
        <v>47</v>
      </c>
      <c r="B2" s="140" t="s">
        <v>48</v>
      </c>
      <c r="C2" s="141" t="s">
        <v>49</v>
      </c>
      <c r="D2" s="141" t="s">
        <v>50</v>
      </c>
      <c r="E2" s="140" t="s">
        <v>51</v>
      </c>
      <c r="F2" s="142" t="s">
        <v>52</v>
      </c>
      <c r="G2" s="143" t="s">
        <v>53</v>
      </c>
    </row>
    <row r="3" spans="1:7" s="151" customFormat="1" ht="30.75" customHeight="1">
      <c r="A3" s="145" t="s">
        <v>212</v>
      </c>
      <c r="B3" s="146" t="s">
        <v>92</v>
      </c>
      <c r="C3" s="147" t="s">
        <v>75</v>
      </c>
      <c r="D3" s="148" t="s">
        <v>268</v>
      </c>
      <c r="E3" s="381" t="s">
        <v>60</v>
      </c>
      <c r="F3" s="277">
        <v>98.89</v>
      </c>
      <c r="G3" s="204">
        <v>0</v>
      </c>
    </row>
    <row r="4" spans="1:7" s="151" customFormat="1" ht="30.75" customHeight="1">
      <c r="A4" s="152" t="s">
        <v>213</v>
      </c>
      <c r="B4" s="153" t="s">
        <v>214</v>
      </c>
      <c r="C4" s="154" t="s">
        <v>124</v>
      </c>
      <c r="D4" s="155" t="s">
        <v>74</v>
      </c>
      <c r="E4" s="367"/>
      <c r="F4" s="278">
        <v>1</v>
      </c>
      <c r="G4" s="110">
        <v>-20</v>
      </c>
    </row>
    <row r="5" spans="1:7" s="151" customFormat="1" ht="30.75" customHeight="1">
      <c r="A5" s="156" t="s">
        <v>61</v>
      </c>
      <c r="B5" s="153" t="s">
        <v>92</v>
      </c>
      <c r="C5" s="157" t="s">
        <v>75</v>
      </c>
      <c r="D5" s="158" t="s">
        <v>268</v>
      </c>
      <c r="E5" s="367"/>
      <c r="F5" s="278">
        <v>99.74</v>
      </c>
      <c r="G5" s="110">
        <v>0</v>
      </c>
    </row>
    <row r="6" spans="1:7" s="151" customFormat="1" ht="30.75" customHeight="1">
      <c r="A6" s="152" t="s">
        <v>62</v>
      </c>
      <c r="B6" s="153" t="s">
        <v>92</v>
      </c>
      <c r="C6" s="159" t="s">
        <v>76</v>
      </c>
      <c r="D6" s="160" t="s">
        <v>263</v>
      </c>
      <c r="E6" s="367"/>
      <c r="F6" s="278">
        <v>98.12</v>
      </c>
      <c r="G6" s="110">
        <v>0</v>
      </c>
    </row>
    <row r="7" spans="1:7" s="151" customFormat="1" ht="30.75" customHeight="1">
      <c r="A7" s="366" t="s">
        <v>63</v>
      </c>
      <c r="B7" s="162" t="s">
        <v>93</v>
      </c>
      <c r="C7" s="163">
        <v>100</v>
      </c>
      <c r="D7" s="382" t="s">
        <v>77</v>
      </c>
      <c r="E7" s="368" t="s">
        <v>64</v>
      </c>
      <c r="F7" s="164">
        <v>100</v>
      </c>
      <c r="G7" s="165">
        <v>0</v>
      </c>
    </row>
    <row r="8" spans="1:7" s="151" customFormat="1" ht="30.75" customHeight="1">
      <c r="A8" s="366"/>
      <c r="B8" s="162" t="s">
        <v>94</v>
      </c>
      <c r="C8" s="163">
        <v>100</v>
      </c>
      <c r="D8" s="382"/>
      <c r="E8" s="369"/>
      <c r="F8" s="164">
        <v>100</v>
      </c>
      <c r="G8" s="165">
        <v>0</v>
      </c>
    </row>
    <row r="9" spans="1:7" s="151" customFormat="1" ht="30.75" customHeight="1">
      <c r="A9" s="366"/>
      <c r="B9" s="162" t="s">
        <v>95</v>
      </c>
      <c r="C9" s="163">
        <v>100</v>
      </c>
      <c r="D9" s="382"/>
      <c r="E9" s="369"/>
      <c r="F9" s="164">
        <v>100</v>
      </c>
      <c r="G9" s="165">
        <v>0</v>
      </c>
    </row>
    <row r="10" spans="1:7" s="151" customFormat="1" ht="30.75" customHeight="1">
      <c r="A10" s="366" t="s">
        <v>65</v>
      </c>
      <c r="B10" s="162" t="s">
        <v>96</v>
      </c>
      <c r="C10" s="163">
        <v>100</v>
      </c>
      <c r="D10" s="382" t="s">
        <v>274</v>
      </c>
      <c r="E10" s="369"/>
      <c r="F10" s="164">
        <v>100</v>
      </c>
      <c r="G10" s="165">
        <v>0</v>
      </c>
    </row>
    <row r="11" spans="1:7" s="151" customFormat="1" ht="30.75" customHeight="1">
      <c r="A11" s="366"/>
      <c r="B11" s="162" t="s">
        <v>97</v>
      </c>
      <c r="C11" s="163">
        <v>100</v>
      </c>
      <c r="D11" s="382"/>
      <c r="E11" s="369"/>
      <c r="F11" s="164">
        <v>100</v>
      </c>
      <c r="G11" s="165">
        <v>0</v>
      </c>
    </row>
    <row r="12" spans="1:7" s="151" customFormat="1" ht="30.75" customHeight="1">
      <c r="A12" s="366"/>
      <c r="B12" s="162" t="s">
        <v>98</v>
      </c>
      <c r="C12" s="163">
        <v>100</v>
      </c>
      <c r="D12" s="382"/>
      <c r="E12" s="370"/>
      <c r="F12" s="164">
        <v>100</v>
      </c>
      <c r="G12" s="165">
        <v>0</v>
      </c>
    </row>
    <row r="13" spans="1:7" s="151" customFormat="1" ht="30.75" customHeight="1">
      <c r="A13" s="366" t="s">
        <v>66</v>
      </c>
      <c r="B13" s="166" t="s">
        <v>78</v>
      </c>
      <c r="C13" s="163">
        <v>100</v>
      </c>
      <c r="D13" s="167" t="s">
        <v>79</v>
      </c>
      <c r="E13" s="367" t="s">
        <v>67</v>
      </c>
      <c r="F13" s="164">
        <v>100</v>
      </c>
      <c r="G13" s="168">
        <v>0</v>
      </c>
    </row>
    <row r="14" spans="1:7" s="151" customFormat="1" ht="30.75" customHeight="1">
      <c r="A14" s="366"/>
      <c r="B14" s="166" t="s">
        <v>80</v>
      </c>
      <c r="C14" s="163">
        <v>100</v>
      </c>
      <c r="D14" s="167" t="s">
        <v>79</v>
      </c>
      <c r="E14" s="367"/>
      <c r="F14" s="164">
        <v>100</v>
      </c>
      <c r="G14" s="168">
        <v>0</v>
      </c>
    </row>
    <row r="15" spans="1:7" s="151" customFormat="1" ht="30.75" customHeight="1">
      <c r="A15" s="366"/>
      <c r="B15" s="166" t="s">
        <v>81</v>
      </c>
      <c r="C15" s="169">
        <v>100</v>
      </c>
      <c r="D15" s="170" t="s">
        <v>79</v>
      </c>
      <c r="E15" s="367"/>
      <c r="F15" s="164">
        <v>100</v>
      </c>
      <c r="G15" s="168">
        <v>0</v>
      </c>
    </row>
    <row r="16" spans="1:7" s="151" customFormat="1" ht="30.75" customHeight="1">
      <c r="A16" s="375" t="s">
        <v>68</v>
      </c>
      <c r="B16" s="162" t="s">
        <v>82</v>
      </c>
      <c r="C16" s="171" t="s">
        <v>236</v>
      </c>
      <c r="D16" s="162" t="s">
        <v>245</v>
      </c>
      <c r="E16" s="367" t="s">
        <v>69</v>
      </c>
      <c r="F16" s="172">
        <v>99.97</v>
      </c>
      <c r="G16" s="120">
        <v>0</v>
      </c>
    </row>
    <row r="17" spans="1:7" s="151" customFormat="1" ht="30.75" customHeight="1">
      <c r="A17" s="375"/>
      <c r="B17" s="162" t="s">
        <v>83</v>
      </c>
      <c r="C17" s="173" t="s">
        <v>84</v>
      </c>
      <c r="D17" s="174" t="s">
        <v>276</v>
      </c>
      <c r="E17" s="367"/>
      <c r="F17" s="279">
        <v>0.03</v>
      </c>
      <c r="G17" s="120">
        <v>0</v>
      </c>
    </row>
    <row r="18" spans="1:7" s="151" customFormat="1" ht="30.75" customHeight="1">
      <c r="A18" s="375"/>
      <c r="B18" s="162" t="s">
        <v>249</v>
      </c>
      <c r="C18" s="175" t="s">
        <v>85</v>
      </c>
      <c r="D18" s="174" t="s">
        <v>273</v>
      </c>
      <c r="E18" s="367"/>
      <c r="F18" s="279">
        <v>91.42</v>
      </c>
      <c r="G18" s="120">
        <v>0</v>
      </c>
    </row>
    <row r="19" spans="1:7" s="151" customFormat="1" ht="30.75" customHeight="1">
      <c r="A19" s="375"/>
      <c r="B19" s="162" t="s">
        <v>86</v>
      </c>
      <c r="C19" s="378" t="s">
        <v>87</v>
      </c>
      <c r="D19" s="376" t="s">
        <v>244</v>
      </c>
      <c r="E19" s="367"/>
      <c r="F19" s="279">
        <v>69533</v>
      </c>
      <c r="G19" s="176">
        <v>0</v>
      </c>
    </row>
    <row r="20" spans="1:7" s="151" customFormat="1" ht="30.75" customHeight="1">
      <c r="A20" s="375"/>
      <c r="B20" s="162" t="s">
        <v>88</v>
      </c>
      <c r="C20" s="379"/>
      <c r="D20" s="377"/>
      <c r="E20" s="367"/>
      <c r="F20" s="279">
        <v>70956</v>
      </c>
      <c r="G20" s="176">
        <v>0</v>
      </c>
    </row>
    <row r="21" spans="1:7" s="151" customFormat="1" ht="30.75" customHeight="1">
      <c r="A21" s="152" t="s">
        <v>70</v>
      </c>
      <c r="B21" s="373" t="s">
        <v>89</v>
      </c>
      <c r="C21" s="373"/>
      <c r="D21" s="373"/>
      <c r="E21" s="177" t="s">
        <v>71</v>
      </c>
      <c r="F21" s="178" t="s">
        <v>160</v>
      </c>
      <c r="G21" s="117">
        <v>0</v>
      </c>
    </row>
    <row r="22" spans="1:7" s="151" customFormat="1" ht="30.75" customHeight="1">
      <c r="A22" s="152" t="s">
        <v>72</v>
      </c>
      <c r="B22" s="373" t="s">
        <v>90</v>
      </c>
      <c r="C22" s="373"/>
      <c r="D22" s="373"/>
      <c r="E22" s="177" t="s">
        <v>71</v>
      </c>
      <c r="F22" s="178" t="s">
        <v>160</v>
      </c>
      <c r="G22" s="117">
        <v>0</v>
      </c>
    </row>
    <row r="23" spans="1:7" s="151" customFormat="1" ht="30.75" customHeight="1" thickBot="1">
      <c r="A23" s="179" t="s">
        <v>73</v>
      </c>
      <c r="B23" s="374" t="s">
        <v>91</v>
      </c>
      <c r="C23" s="374"/>
      <c r="D23" s="374"/>
      <c r="E23" s="180" t="s">
        <v>60</v>
      </c>
      <c r="F23" s="181" t="s">
        <v>160</v>
      </c>
      <c r="G23" s="182">
        <v>0</v>
      </c>
    </row>
    <row r="24" spans="1:7" s="151" customFormat="1" ht="30.75" customHeight="1" thickBot="1">
      <c r="B24" s="183"/>
      <c r="D24" s="371" t="s">
        <v>137</v>
      </c>
      <c r="E24" s="372"/>
      <c r="F24" s="372"/>
      <c r="G24" s="184">
        <v>-20</v>
      </c>
    </row>
    <row r="25" spans="1:7" s="151" customFormat="1" ht="12">
      <c r="B25" s="183"/>
      <c r="D25" s="185"/>
      <c r="F25" s="186"/>
      <c r="G25" s="186"/>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192" customWidth="1"/>
    <col min="2" max="2" width="47.75" style="185" customWidth="1"/>
    <col min="3" max="3" width="24.875" style="192" customWidth="1"/>
    <col min="4" max="4" width="54.875" style="192" customWidth="1"/>
    <col min="5" max="5" width="16" style="192" customWidth="1"/>
    <col min="6" max="6" width="17.375" style="192" customWidth="1"/>
    <col min="7" max="7" width="14.75" style="151" customWidth="1"/>
    <col min="8" max="15" width="3.375" style="192" customWidth="1"/>
    <col min="16" max="16384" width="8.875" style="192"/>
  </cols>
  <sheetData>
    <row r="1" spans="1:7" ht="30" customHeight="1" thickBot="1">
      <c r="A1" s="380" t="s">
        <v>54</v>
      </c>
      <c r="B1" s="380"/>
      <c r="C1" s="380"/>
      <c r="D1" s="380"/>
      <c r="E1" s="380"/>
      <c r="F1" s="380"/>
      <c r="G1" s="380"/>
    </row>
    <row r="2" spans="1:7" s="193" customFormat="1" ht="27.75" customHeight="1" thickBot="1">
      <c r="A2" s="139" t="s">
        <v>47</v>
      </c>
      <c r="B2" s="140" t="s">
        <v>48</v>
      </c>
      <c r="C2" s="141" t="s">
        <v>49</v>
      </c>
      <c r="D2" s="141" t="s">
        <v>50</v>
      </c>
      <c r="E2" s="140" t="s">
        <v>51</v>
      </c>
      <c r="F2" s="142" t="s">
        <v>52</v>
      </c>
      <c r="G2" s="143" t="s">
        <v>53</v>
      </c>
    </row>
    <row r="3" spans="1:7" ht="27" customHeight="1">
      <c r="A3" s="397" t="s">
        <v>212</v>
      </c>
      <c r="B3" s="146" t="s">
        <v>215</v>
      </c>
      <c r="C3" s="399" t="s">
        <v>216</v>
      </c>
      <c r="D3" s="398" t="s">
        <v>268</v>
      </c>
      <c r="E3" s="381" t="s">
        <v>99</v>
      </c>
      <c r="F3" s="190">
        <v>99.29</v>
      </c>
      <c r="G3" s="191">
        <v>0</v>
      </c>
    </row>
    <row r="4" spans="1:7" ht="27" customHeight="1">
      <c r="A4" s="366"/>
      <c r="B4" s="153" t="s">
        <v>217</v>
      </c>
      <c r="C4" s="400"/>
      <c r="D4" s="387"/>
      <c r="E4" s="367"/>
      <c r="F4" s="149">
        <v>99.95</v>
      </c>
      <c r="G4" s="150">
        <v>0</v>
      </c>
    </row>
    <row r="5" spans="1:7" ht="27" customHeight="1">
      <c r="A5" s="366" t="s">
        <v>213</v>
      </c>
      <c r="B5" s="153" t="s">
        <v>218</v>
      </c>
      <c r="C5" s="390" t="s">
        <v>124</v>
      </c>
      <c r="D5" s="385" t="s">
        <v>74</v>
      </c>
      <c r="E5" s="367"/>
      <c r="F5" s="149">
        <v>0</v>
      </c>
      <c r="G5" s="150">
        <v>0</v>
      </c>
    </row>
    <row r="6" spans="1:7" ht="27" customHeight="1">
      <c r="A6" s="366"/>
      <c r="B6" s="153" t="s">
        <v>219</v>
      </c>
      <c r="C6" s="391"/>
      <c r="D6" s="385"/>
      <c r="E6" s="367"/>
      <c r="F6" s="149">
        <v>0</v>
      </c>
      <c r="G6" s="150">
        <v>0</v>
      </c>
    </row>
    <row r="7" spans="1:7" ht="27" customHeight="1">
      <c r="A7" s="366" t="s">
        <v>61</v>
      </c>
      <c r="B7" s="153" t="s">
        <v>215</v>
      </c>
      <c r="C7" s="392" t="s">
        <v>75</v>
      </c>
      <c r="D7" s="386" t="s">
        <v>268</v>
      </c>
      <c r="E7" s="367"/>
      <c r="F7" s="149">
        <v>100</v>
      </c>
      <c r="G7" s="150">
        <v>0</v>
      </c>
    </row>
    <row r="8" spans="1:7" ht="27" customHeight="1">
      <c r="A8" s="366"/>
      <c r="B8" s="153" t="s">
        <v>217</v>
      </c>
      <c r="C8" s="393"/>
      <c r="D8" s="387"/>
      <c r="E8" s="367"/>
      <c r="F8" s="149">
        <v>98.81</v>
      </c>
      <c r="G8" s="150">
        <v>0</v>
      </c>
    </row>
    <row r="9" spans="1:7" ht="27" customHeight="1">
      <c r="A9" s="366" t="s">
        <v>62</v>
      </c>
      <c r="B9" s="153" t="s">
        <v>215</v>
      </c>
      <c r="C9" s="394" t="s">
        <v>76</v>
      </c>
      <c r="D9" s="389" t="s">
        <v>263</v>
      </c>
      <c r="E9" s="367"/>
      <c r="F9" s="149">
        <v>96.13</v>
      </c>
      <c r="G9" s="150">
        <v>0</v>
      </c>
    </row>
    <row r="10" spans="1:7" ht="27" customHeight="1">
      <c r="A10" s="366"/>
      <c r="B10" s="153" t="s">
        <v>217</v>
      </c>
      <c r="C10" s="395"/>
      <c r="D10" s="389"/>
      <c r="E10" s="367"/>
      <c r="F10" s="149">
        <v>97.76</v>
      </c>
      <c r="G10" s="150">
        <v>0</v>
      </c>
    </row>
    <row r="11" spans="1:7" ht="27" customHeight="1">
      <c r="A11" s="366" t="s">
        <v>63</v>
      </c>
      <c r="B11" s="195" t="s">
        <v>148</v>
      </c>
      <c r="C11" s="196">
        <v>100</v>
      </c>
      <c r="D11" s="396" t="s">
        <v>77</v>
      </c>
      <c r="E11" s="368" t="s">
        <v>149</v>
      </c>
      <c r="F11" s="272">
        <v>100</v>
      </c>
      <c r="G11" s="273">
        <v>0</v>
      </c>
    </row>
    <row r="12" spans="1:7" ht="27" customHeight="1">
      <c r="A12" s="366"/>
      <c r="B12" s="195" t="s">
        <v>150</v>
      </c>
      <c r="C12" s="196">
        <v>100</v>
      </c>
      <c r="D12" s="396"/>
      <c r="E12" s="369"/>
      <c r="F12" s="272">
        <v>100</v>
      </c>
      <c r="G12" s="273">
        <v>0</v>
      </c>
    </row>
    <row r="13" spans="1:7" ht="27" customHeight="1">
      <c r="A13" s="366"/>
      <c r="B13" s="195" t="s">
        <v>151</v>
      </c>
      <c r="C13" s="196">
        <v>100</v>
      </c>
      <c r="D13" s="396"/>
      <c r="E13" s="369"/>
      <c r="F13" s="272">
        <v>100</v>
      </c>
      <c r="G13" s="273">
        <v>0</v>
      </c>
    </row>
    <row r="14" spans="1:7" ht="27" customHeight="1">
      <c r="A14" s="366"/>
      <c r="B14" s="195" t="s">
        <v>152</v>
      </c>
      <c r="C14" s="196">
        <v>100</v>
      </c>
      <c r="D14" s="396"/>
      <c r="E14" s="369"/>
      <c r="F14" s="272">
        <v>100</v>
      </c>
      <c r="G14" s="273">
        <v>0</v>
      </c>
    </row>
    <row r="15" spans="1:7" ht="27" customHeight="1">
      <c r="A15" s="366" t="s">
        <v>65</v>
      </c>
      <c r="B15" s="195" t="s">
        <v>153</v>
      </c>
      <c r="C15" s="196">
        <v>100</v>
      </c>
      <c r="D15" s="396" t="s">
        <v>274</v>
      </c>
      <c r="E15" s="369"/>
      <c r="F15" s="272">
        <v>100</v>
      </c>
      <c r="G15" s="273">
        <v>0</v>
      </c>
    </row>
    <row r="16" spans="1:7" ht="27" customHeight="1">
      <c r="A16" s="366"/>
      <c r="B16" s="195" t="s">
        <v>154</v>
      </c>
      <c r="C16" s="196">
        <v>100</v>
      </c>
      <c r="D16" s="396"/>
      <c r="E16" s="369"/>
      <c r="F16" s="272">
        <v>100</v>
      </c>
      <c r="G16" s="273">
        <v>0</v>
      </c>
    </row>
    <row r="17" spans="1:8" ht="27" customHeight="1">
      <c r="A17" s="366"/>
      <c r="B17" s="195" t="s">
        <v>155</v>
      </c>
      <c r="C17" s="196">
        <v>100</v>
      </c>
      <c r="D17" s="396"/>
      <c r="E17" s="369"/>
      <c r="F17" s="272">
        <v>100</v>
      </c>
      <c r="G17" s="273">
        <v>0</v>
      </c>
    </row>
    <row r="18" spans="1:8" ht="27" customHeight="1">
      <c r="A18" s="366"/>
      <c r="B18" s="195" t="s">
        <v>156</v>
      </c>
      <c r="C18" s="196">
        <v>100</v>
      </c>
      <c r="D18" s="396"/>
      <c r="E18" s="370"/>
      <c r="F18" s="272">
        <v>100</v>
      </c>
      <c r="G18" s="273">
        <v>0</v>
      </c>
    </row>
    <row r="19" spans="1:8" ht="27" customHeight="1">
      <c r="A19" s="366" t="s">
        <v>66</v>
      </c>
      <c r="B19" s="166" t="s">
        <v>100</v>
      </c>
      <c r="C19" s="196">
        <v>100</v>
      </c>
      <c r="D19" s="195" t="s">
        <v>79</v>
      </c>
      <c r="E19" s="367" t="s">
        <v>67</v>
      </c>
      <c r="F19" s="272">
        <v>100</v>
      </c>
      <c r="G19" s="274">
        <v>0</v>
      </c>
    </row>
    <row r="20" spans="1:8" ht="27" customHeight="1">
      <c r="A20" s="366"/>
      <c r="B20" s="166" t="s">
        <v>101</v>
      </c>
      <c r="C20" s="169">
        <v>100</v>
      </c>
      <c r="D20" s="311" t="s">
        <v>79</v>
      </c>
      <c r="E20" s="367"/>
      <c r="F20" s="272">
        <v>100</v>
      </c>
      <c r="G20" s="274">
        <v>0</v>
      </c>
    </row>
    <row r="21" spans="1:8" ht="27" customHeight="1">
      <c r="A21" s="375" t="s">
        <v>68</v>
      </c>
      <c r="B21" s="166" t="s">
        <v>262</v>
      </c>
      <c r="C21" s="177">
        <v>0</v>
      </c>
      <c r="D21" s="311" t="s">
        <v>238</v>
      </c>
      <c r="E21" s="367" t="s">
        <v>69</v>
      </c>
      <c r="F21" s="269">
        <v>0</v>
      </c>
      <c r="G21" s="275">
        <v>0</v>
      </c>
      <c r="H21" s="197"/>
    </row>
    <row r="22" spans="1:8" ht="27" customHeight="1">
      <c r="A22" s="375"/>
      <c r="B22" s="167" t="s">
        <v>102</v>
      </c>
      <c r="C22" s="171" t="s">
        <v>236</v>
      </c>
      <c r="D22" s="162" t="s">
        <v>245</v>
      </c>
      <c r="E22" s="367"/>
      <c r="F22" s="270">
        <v>99.87</v>
      </c>
      <c r="G22" s="275">
        <v>0</v>
      </c>
      <c r="H22" s="197"/>
    </row>
    <row r="23" spans="1:8" ht="27" customHeight="1">
      <c r="A23" s="375"/>
      <c r="B23" s="162" t="s">
        <v>103</v>
      </c>
      <c r="C23" s="313" t="s">
        <v>84</v>
      </c>
      <c r="D23" s="312" t="s">
        <v>240</v>
      </c>
      <c r="E23" s="367"/>
      <c r="F23" s="270">
        <v>0.04</v>
      </c>
      <c r="G23" s="274">
        <v>0</v>
      </c>
      <c r="H23" s="197"/>
    </row>
    <row r="24" spans="1:8" ht="31.5" customHeight="1">
      <c r="A24" s="375"/>
      <c r="B24" s="162" t="s">
        <v>249</v>
      </c>
      <c r="C24" s="175" t="s">
        <v>85</v>
      </c>
      <c r="D24" s="312" t="s">
        <v>273</v>
      </c>
      <c r="E24" s="367"/>
      <c r="F24" s="271" t="s">
        <v>314</v>
      </c>
      <c r="G24" s="276">
        <v>50</v>
      </c>
      <c r="H24" s="197"/>
    </row>
    <row r="25" spans="1:8" ht="27" customHeight="1">
      <c r="A25" s="375"/>
      <c r="B25" s="167" t="s">
        <v>86</v>
      </c>
      <c r="C25" s="378" t="s">
        <v>87</v>
      </c>
      <c r="D25" s="376" t="s">
        <v>244</v>
      </c>
      <c r="E25" s="367"/>
      <c r="F25" s="271">
        <v>100603</v>
      </c>
      <c r="G25" s="276">
        <v>0</v>
      </c>
      <c r="H25" s="197"/>
    </row>
    <row r="26" spans="1:8" ht="27" customHeight="1">
      <c r="A26" s="375"/>
      <c r="B26" s="167" t="s">
        <v>88</v>
      </c>
      <c r="C26" s="379"/>
      <c r="D26" s="377"/>
      <c r="E26" s="367"/>
      <c r="F26" s="271">
        <v>131635</v>
      </c>
      <c r="G26" s="276">
        <v>0</v>
      </c>
      <c r="H26" s="197"/>
    </row>
    <row r="27" spans="1:8" ht="27" customHeight="1">
      <c r="A27" s="310" t="s">
        <v>70</v>
      </c>
      <c r="B27" s="373" t="s">
        <v>89</v>
      </c>
      <c r="C27" s="373"/>
      <c r="D27" s="373"/>
      <c r="E27" s="177" t="s">
        <v>71</v>
      </c>
      <c r="F27" s="198" t="s">
        <v>159</v>
      </c>
      <c r="G27" s="115">
        <v>0</v>
      </c>
    </row>
    <row r="28" spans="1:8" ht="27" customHeight="1">
      <c r="A28" s="310" t="s">
        <v>72</v>
      </c>
      <c r="B28" s="373" t="s">
        <v>90</v>
      </c>
      <c r="C28" s="373"/>
      <c r="D28" s="373"/>
      <c r="E28" s="177" t="s">
        <v>71</v>
      </c>
      <c r="F28" s="116" t="s">
        <v>159</v>
      </c>
      <c r="G28" s="115">
        <v>0</v>
      </c>
    </row>
    <row r="29" spans="1:8" ht="27" customHeight="1" thickBot="1">
      <c r="A29" s="199" t="s">
        <v>145</v>
      </c>
      <c r="B29" s="388" t="s">
        <v>146</v>
      </c>
      <c r="C29" s="388"/>
      <c r="D29" s="388"/>
      <c r="E29" s="200" t="s">
        <v>147</v>
      </c>
      <c r="F29" s="201" t="s">
        <v>159</v>
      </c>
      <c r="G29" s="202">
        <v>0</v>
      </c>
    </row>
    <row r="30" spans="1:8" ht="27" customHeight="1" thickBot="1">
      <c r="D30" s="383" t="s">
        <v>136</v>
      </c>
      <c r="E30" s="384"/>
      <c r="F30" s="384"/>
      <c r="G30" s="203">
        <v>50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3.5"/>
  <cols>
    <col min="1" max="1" width="14.75" style="205" customWidth="1"/>
    <col min="2" max="2" width="52.875" style="205" customWidth="1"/>
    <col min="3" max="3" width="18.75" style="205" customWidth="1"/>
    <col min="4" max="4" width="53.875" style="205" customWidth="1"/>
    <col min="5" max="5" width="15.375" style="205" customWidth="1"/>
    <col min="6" max="6" width="20.625" style="189" customWidth="1"/>
    <col min="7" max="7" width="10" style="189" customWidth="1"/>
    <col min="8" max="17" width="3.125" style="205" customWidth="1"/>
    <col min="18" max="16384" width="8.875" style="205"/>
  </cols>
  <sheetData>
    <row r="1" spans="1:7" ht="28.5" customHeight="1" thickBot="1">
      <c r="A1" s="380" t="s">
        <v>55</v>
      </c>
      <c r="B1" s="380"/>
      <c r="C1" s="380"/>
      <c r="D1" s="380"/>
      <c r="E1" s="380"/>
      <c r="F1" s="380"/>
      <c r="G1" s="380"/>
    </row>
    <row r="2" spans="1:7" s="193" customFormat="1" ht="26.25" customHeight="1" thickBot="1">
      <c r="A2" s="139" t="s">
        <v>47</v>
      </c>
      <c r="B2" s="140" t="s">
        <v>48</v>
      </c>
      <c r="C2" s="141" t="s">
        <v>49</v>
      </c>
      <c r="D2" s="141" t="s">
        <v>50</v>
      </c>
      <c r="E2" s="140" t="s">
        <v>51</v>
      </c>
      <c r="F2" s="142" t="s">
        <v>52</v>
      </c>
      <c r="G2" s="143" t="s">
        <v>53</v>
      </c>
    </row>
    <row r="3" spans="1:7" s="207" customFormat="1" ht="24.75" customHeight="1">
      <c r="A3" s="403" t="s">
        <v>220</v>
      </c>
      <c r="B3" s="206" t="s">
        <v>221</v>
      </c>
      <c r="C3" s="407" t="s">
        <v>75</v>
      </c>
      <c r="D3" s="398" t="s">
        <v>268</v>
      </c>
      <c r="E3" s="404" t="s">
        <v>184</v>
      </c>
      <c r="F3" s="190">
        <v>99.29</v>
      </c>
      <c r="G3" s="282">
        <v>0</v>
      </c>
    </row>
    <row r="4" spans="1:7" s="207" customFormat="1" ht="24.75" customHeight="1">
      <c r="A4" s="366"/>
      <c r="B4" s="167" t="s">
        <v>222</v>
      </c>
      <c r="C4" s="402"/>
      <c r="D4" s="387"/>
      <c r="E4" s="367"/>
      <c r="F4" s="149">
        <v>97.8</v>
      </c>
      <c r="G4" s="283">
        <v>0</v>
      </c>
    </row>
    <row r="5" spans="1:7" s="207" customFormat="1" ht="24.75" customHeight="1">
      <c r="A5" s="366" t="s">
        <v>213</v>
      </c>
      <c r="B5" s="167" t="s">
        <v>223</v>
      </c>
      <c r="C5" s="408" t="s">
        <v>124</v>
      </c>
      <c r="D5" s="385" t="s">
        <v>74</v>
      </c>
      <c r="E5" s="367"/>
      <c r="F5" s="149">
        <v>1</v>
      </c>
      <c r="G5" s="283">
        <v>-20</v>
      </c>
    </row>
    <row r="6" spans="1:7" s="207" customFormat="1" ht="24.75" customHeight="1">
      <c r="A6" s="366"/>
      <c r="B6" s="167" t="s">
        <v>224</v>
      </c>
      <c r="C6" s="408"/>
      <c r="D6" s="385"/>
      <c r="E6" s="367"/>
      <c r="F6" s="149">
        <v>1</v>
      </c>
      <c r="G6" s="283">
        <v>-20</v>
      </c>
    </row>
    <row r="7" spans="1:7" s="207" customFormat="1" ht="24.75" customHeight="1">
      <c r="A7" s="405" t="s">
        <v>61</v>
      </c>
      <c r="B7" s="195" t="s">
        <v>221</v>
      </c>
      <c r="C7" s="402" t="s">
        <v>75</v>
      </c>
      <c r="D7" s="386" t="s">
        <v>268</v>
      </c>
      <c r="E7" s="367"/>
      <c r="F7" s="149">
        <v>99.44</v>
      </c>
      <c r="G7" s="283">
        <v>0</v>
      </c>
    </row>
    <row r="8" spans="1:7" s="207" customFormat="1" ht="24.75" customHeight="1">
      <c r="A8" s="405"/>
      <c r="B8" s="195" t="s">
        <v>222</v>
      </c>
      <c r="C8" s="402"/>
      <c r="D8" s="387"/>
      <c r="E8" s="367"/>
      <c r="F8" s="149">
        <v>97.74</v>
      </c>
      <c r="G8" s="283">
        <v>0</v>
      </c>
    </row>
    <row r="9" spans="1:7" s="207" customFormat="1" ht="24.75" customHeight="1">
      <c r="A9" s="366" t="s">
        <v>62</v>
      </c>
      <c r="B9" s="167" t="s">
        <v>221</v>
      </c>
      <c r="C9" s="406" t="s">
        <v>76</v>
      </c>
      <c r="D9" s="389" t="s">
        <v>263</v>
      </c>
      <c r="E9" s="367"/>
      <c r="F9" s="280">
        <v>95</v>
      </c>
      <c r="G9" s="283">
        <v>0</v>
      </c>
    </row>
    <row r="10" spans="1:7" s="207" customFormat="1" ht="24.75" customHeight="1">
      <c r="A10" s="366"/>
      <c r="B10" s="167" t="s">
        <v>222</v>
      </c>
      <c r="C10" s="406"/>
      <c r="D10" s="389"/>
      <c r="E10" s="367"/>
      <c r="F10" s="149">
        <v>97.63</v>
      </c>
      <c r="G10" s="283">
        <v>0</v>
      </c>
    </row>
    <row r="11" spans="1:7" s="207" customFormat="1" ht="24.75" customHeight="1">
      <c r="A11" s="366" t="s">
        <v>63</v>
      </c>
      <c r="B11" s="195" t="s">
        <v>105</v>
      </c>
      <c r="C11" s="209">
        <v>100</v>
      </c>
      <c r="D11" s="382" t="s">
        <v>77</v>
      </c>
      <c r="E11" s="367" t="s">
        <v>64</v>
      </c>
      <c r="F11" s="272">
        <v>100</v>
      </c>
      <c r="G11" s="284">
        <v>0</v>
      </c>
    </row>
    <row r="12" spans="1:7" s="207" customFormat="1" ht="24.75" customHeight="1">
      <c r="A12" s="366"/>
      <c r="B12" s="195" t="s">
        <v>106</v>
      </c>
      <c r="C12" s="209">
        <v>100</v>
      </c>
      <c r="D12" s="382"/>
      <c r="E12" s="367"/>
      <c r="F12" s="272">
        <v>100</v>
      </c>
      <c r="G12" s="284">
        <v>0</v>
      </c>
    </row>
    <row r="13" spans="1:7" s="207" customFormat="1" ht="24.75" customHeight="1">
      <c r="A13" s="366"/>
      <c r="B13" s="195" t="s">
        <v>107</v>
      </c>
      <c r="C13" s="209">
        <v>100</v>
      </c>
      <c r="D13" s="382"/>
      <c r="E13" s="367"/>
      <c r="F13" s="272">
        <v>100</v>
      </c>
      <c r="G13" s="284">
        <v>0</v>
      </c>
    </row>
    <row r="14" spans="1:7" s="207" customFormat="1" ht="24.75" customHeight="1">
      <c r="A14" s="366"/>
      <c r="B14" s="195" t="s">
        <v>108</v>
      </c>
      <c r="C14" s="209">
        <v>100</v>
      </c>
      <c r="D14" s="382"/>
      <c r="E14" s="367"/>
      <c r="F14" s="272">
        <v>100</v>
      </c>
      <c r="G14" s="284">
        <v>0</v>
      </c>
    </row>
    <row r="15" spans="1:7" s="207" customFormat="1" ht="24.75" customHeight="1">
      <c r="A15" s="366" t="s">
        <v>65</v>
      </c>
      <c r="B15" s="195" t="s">
        <v>109</v>
      </c>
      <c r="C15" s="209">
        <v>100</v>
      </c>
      <c r="D15" s="382" t="s">
        <v>274</v>
      </c>
      <c r="E15" s="367"/>
      <c r="F15" s="272">
        <v>100</v>
      </c>
      <c r="G15" s="284">
        <v>0</v>
      </c>
    </row>
    <row r="16" spans="1:7" s="207" customFormat="1" ht="24.75" customHeight="1">
      <c r="A16" s="366"/>
      <c r="B16" s="195" t="s">
        <v>110</v>
      </c>
      <c r="C16" s="209">
        <v>100</v>
      </c>
      <c r="D16" s="382"/>
      <c r="E16" s="367"/>
      <c r="F16" s="272">
        <v>100</v>
      </c>
      <c r="G16" s="284">
        <v>0</v>
      </c>
    </row>
    <row r="17" spans="1:7" s="207" customFormat="1" ht="24.75" customHeight="1">
      <c r="A17" s="366"/>
      <c r="B17" s="195" t="s">
        <v>111</v>
      </c>
      <c r="C17" s="209">
        <v>100</v>
      </c>
      <c r="D17" s="382"/>
      <c r="E17" s="367"/>
      <c r="F17" s="272">
        <v>100</v>
      </c>
      <c r="G17" s="284">
        <v>0</v>
      </c>
    </row>
    <row r="18" spans="1:7" s="207" customFormat="1" ht="24.75" customHeight="1">
      <c r="A18" s="366"/>
      <c r="B18" s="195" t="s">
        <v>157</v>
      </c>
      <c r="C18" s="209">
        <v>100</v>
      </c>
      <c r="D18" s="382"/>
      <c r="E18" s="367"/>
      <c r="F18" s="272">
        <v>100</v>
      </c>
      <c r="G18" s="284">
        <v>0</v>
      </c>
    </row>
    <row r="19" spans="1:7" s="207" customFormat="1" ht="24.75" customHeight="1">
      <c r="A19" s="366" t="s">
        <v>66</v>
      </c>
      <c r="B19" s="210" t="s">
        <v>189</v>
      </c>
      <c r="C19" s="209">
        <v>100</v>
      </c>
      <c r="D19" s="167" t="s">
        <v>79</v>
      </c>
      <c r="E19" s="367" t="s">
        <v>67</v>
      </c>
      <c r="F19" s="272">
        <v>1</v>
      </c>
      <c r="G19" s="284">
        <v>-20</v>
      </c>
    </row>
    <row r="20" spans="1:7" s="207" customFormat="1" ht="24.75" customHeight="1">
      <c r="A20" s="366"/>
      <c r="B20" s="210" t="s">
        <v>190</v>
      </c>
      <c r="C20" s="169">
        <v>100</v>
      </c>
      <c r="D20" s="170" t="s">
        <v>79</v>
      </c>
      <c r="E20" s="367"/>
      <c r="F20" s="272">
        <v>100</v>
      </c>
      <c r="G20" s="284">
        <v>0</v>
      </c>
    </row>
    <row r="21" spans="1:7" s="207" customFormat="1" ht="24.75" customHeight="1">
      <c r="A21" s="375" t="s">
        <v>68</v>
      </c>
      <c r="B21" s="166" t="s">
        <v>158</v>
      </c>
      <c r="C21" s="177">
        <v>0</v>
      </c>
      <c r="D21" s="170" t="s">
        <v>238</v>
      </c>
      <c r="E21" s="367" t="s">
        <v>69</v>
      </c>
      <c r="F21" s="269">
        <v>0</v>
      </c>
      <c r="G21" s="285">
        <v>0</v>
      </c>
    </row>
    <row r="22" spans="1:7" s="207" customFormat="1" ht="30.75" customHeight="1">
      <c r="A22" s="375"/>
      <c r="B22" s="167" t="s">
        <v>102</v>
      </c>
      <c r="C22" s="171" t="s">
        <v>236</v>
      </c>
      <c r="D22" s="162" t="s">
        <v>245</v>
      </c>
      <c r="E22" s="367"/>
      <c r="F22" s="271" t="s">
        <v>317</v>
      </c>
      <c r="G22" s="285">
        <v>0</v>
      </c>
    </row>
    <row r="23" spans="1:7" s="207" customFormat="1" ht="30.75" customHeight="1">
      <c r="A23" s="375"/>
      <c r="B23" s="162" t="s">
        <v>103</v>
      </c>
      <c r="C23" s="173" t="s">
        <v>84</v>
      </c>
      <c r="D23" s="174" t="s">
        <v>240</v>
      </c>
      <c r="E23" s="367"/>
      <c r="F23" s="271" t="s">
        <v>318</v>
      </c>
      <c r="G23" s="285">
        <v>0</v>
      </c>
    </row>
    <row r="24" spans="1:7" s="207" customFormat="1" ht="30.75" customHeight="1">
      <c r="A24" s="375"/>
      <c r="B24" s="162" t="s">
        <v>249</v>
      </c>
      <c r="C24" s="175" t="s">
        <v>85</v>
      </c>
      <c r="D24" s="174" t="s">
        <v>273</v>
      </c>
      <c r="E24" s="367"/>
      <c r="F24" s="271" t="s">
        <v>319</v>
      </c>
      <c r="G24" s="286">
        <v>0</v>
      </c>
    </row>
    <row r="25" spans="1:7" s="207" customFormat="1" ht="60.75" customHeight="1">
      <c r="A25" s="375"/>
      <c r="B25" s="162" t="s">
        <v>86</v>
      </c>
      <c r="C25" s="409" t="s">
        <v>87</v>
      </c>
      <c r="D25" s="401" t="s">
        <v>244</v>
      </c>
      <c r="E25" s="367"/>
      <c r="F25" s="281" t="s">
        <v>320</v>
      </c>
      <c r="G25" s="287" t="s">
        <v>315</v>
      </c>
    </row>
    <row r="26" spans="1:7" s="207" customFormat="1" ht="60.75" customHeight="1">
      <c r="A26" s="375"/>
      <c r="B26" s="162" t="s">
        <v>88</v>
      </c>
      <c r="C26" s="409"/>
      <c r="D26" s="401"/>
      <c r="E26" s="367"/>
      <c r="F26" s="281" t="s">
        <v>321</v>
      </c>
      <c r="G26" s="287" t="s">
        <v>316</v>
      </c>
    </row>
    <row r="27" spans="1:7" s="207" customFormat="1" ht="24.75" customHeight="1">
      <c r="A27" s="152" t="s">
        <v>70</v>
      </c>
      <c r="B27" s="373" t="s">
        <v>89</v>
      </c>
      <c r="C27" s="373"/>
      <c r="D27" s="373"/>
      <c r="E27" s="177" t="s">
        <v>71</v>
      </c>
      <c r="F27" s="114" t="s">
        <v>159</v>
      </c>
      <c r="G27" s="213">
        <v>0</v>
      </c>
    </row>
    <row r="28" spans="1:7" s="207" customFormat="1" ht="24.75" customHeight="1">
      <c r="A28" s="152" t="s">
        <v>72</v>
      </c>
      <c r="B28" s="373" t="s">
        <v>90</v>
      </c>
      <c r="C28" s="373"/>
      <c r="D28" s="373"/>
      <c r="E28" s="177" t="s">
        <v>71</v>
      </c>
      <c r="F28" s="116" t="s">
        <v>159</v>
      </c>
      <c r="G28" s="213">
        <v>0</v>
      </c>
    </row>
    <row r="29" spans="1:7" s="207" customFormat="1" ht="24.75" customHeight="1" thickBot="1">
      <c r="A29" s="179" t="s">
        <v>73</v>
      </c>
      <c r="B29" s="374" t="s">
        <v>91</v>
      </c>
      <c r="C29" s="374"/>
      <c r="D29" s="374"/>
      <c r="E29" s="180" t="s">
        <v>60</v>
      </c>
      <c r="F29" s="181" t="s">
        <v>159</v>
      </c>
      <c r="G29" s="214">
        <v>0</v>
      </c>
    </row>
    <row r="30" spans="1:7" ht="24.75" customHeight="1" thickBot="1">
      <c r="D30" s="383" t="s">
        <v>135</v>
      </c>
      <c r="E30" s="384"/>
      <c r="F30" s="384"/>
      <c r="G30" s="215">
        <v>80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205" customWidth="1"/>
    <col min="2" max="2" width="64.75" style="230" customWidth="1"/>
    <col min="3" max="3" width="18.625" style="205" customWidth="1"/>
    <col min="4" max="4" width="53.75" style="205" customWidth="1"/>
    <col min="5" max="5" width="11.625" style="205" customWidth="1"/>
    <col min="6" max="6" width="15.625" style="205" customWidth="1"/>
    <col min="7" max="7" width="8.75" style="138" customWidth="1"/>
    <col min="8" max="13" width="4.875" style="205" customWidth="1"/>
    <col min="14" max="16384" width="8.875" style="205"/>
  </cols>
  <sheetData>
    <row r="1" spans="1:7" ht="30" customHeight="1" thickBot="1">
      <c r="A1" s="380" t="s">
        <v>56</v>
      </c>
      <c r="B1" s="380"/>
      <c r="C1" s="380"/>
      <c r="D1" s="380"/>
      <c r="E1" s="380"/>
      <c r="F1" s="380"/>
      <c r="G1" s="380"/>
    </row>
    <row r="2" spans="1:7" s="193" customFormat="1" ht="27.75" customHeight="1" thickBot="1">
      <c r="A2" s="139" t="s">
        <v>47</v>
      </c>
      <c r="B2" s="140" t="s">
        <v>48</v>
      </c>
      <c r="C2" s="141" t="s">
        <v>49</v>
      </c>
      <c r="D2" s="141" t="s">
        <v>50</v>
      </c>
      <c r="E2" s="140" t="s">
        <v>51</v>
      </c>
      <c r="F2" s="142" t="s">
        <v>52</v>
      </c>
      <c r="G2" s="143" t="s">
        <v>53</v>
      </c>
    </row>
    <row r="3" spans="1:7" s="207" customFormat="1" ht="27.75" customHeight="1">
      <c r="A3" s="410" t="s">
        <v>212</v>
      </c>
      <c r="B3" s="146" t="s">
        <v>227</v>
      </c>
      <c r="C3" s="414" t="s">
        <v>75</v>
      </c>
      <c r="D3" s="398" t="s">
        <v>268</v>
      </c>
      <c r="E3" s="412" t="s">
        <v>99</v>
      </c>
      <c r="F3" s="190">
        <v>98.53</v>
      </c>
      <c r="G3" s="282">
        <v>0</v>
      </c>
    </row>
    <row r="4" spans="1:7" s="207" customFormat="1" ht="27.75" customHeight="1">
      <c r="A4" s="411"/>
      <c r="B4" s="216" t="s">
        <v>228</v>
      </c>
      <c r="C4" s="395"/>
      <c r="D4" s="387"/>
      <c r="E4" s="413"/>
      <c r="F4" s="149">
        <v>99.59</v>
      </c>
      <c r="G4" s="283">
        <v>0</v>
      </c>
    </row>
    <row r="5" spans="1:7" s="207" customFormat="1" ht="27.75" customHeight="1">
      <c r="A5" s="411" t="s">
        <v>229</v>
      </c>
      <c r="B5" s="153" t="s">
        <v>230</v>
      </c>
      <c r="C5" s="390" t="s">
        <v>124</v>
      </c>
      <c r="D5" s="385" t="s">
        <v>74</v>
      </c>
      <c r="E5" s="413"/>
      <c r="F5" s="149">
        <v>0</v>
      </c>
      <c r="G5" s="283">
        <v>0</v>
      </c>
    </row>
    <row r="6" spans="1:7" s="207" customFormat="1" ht="27.75" customHeight="1">
      <c r="A6" s="411"/>
      <c r="B6" s="216" t="s">
        <v>231</v>
      </c>
      <c r="C6" s="391"/>
      <c r="D6" s="385"/>
      <c r="E6" s="413"/>
      <c r="F6" s="149">
        <v>1</v>
      </c>
      <c r="G6" s="283">
        <v>-20</v>
      </c>
    </row>
    <row r="7" spans="1:7" s="207" customFormat="1" ht="27.75" customHeight="1">
      <c r="A7" s="411" t="s">
        <v>61</v>
      </c>
      <c r="B7" s="153" t="s">
        <v>227</v>
      </c>
      <c r="C7" s="394" t="s">
        <v>75</v>
      </c>
      <c r="D7" s="386" t="s">
        <v>268</v>
      </c>
      <c r="E7" s="413"/>
      <c r="F7" s="149" t="s">
        <v>305</v>
      </c>
      <c r="G7" s="283">
        <v>0</v>
      </c>
    </row>
    <row r="8" spans="1:7" s="207" customFormat="1" ht="27.75" customHeight="1">
      <c r="A8" s="411"/>
      <c r="B8" s="216" t="s">
        <v>228</v>
      </c>
      <c r="C8" s="395"/>
      <c r="D8" s="387"/>
      <c r="E8" s="413"/>
      <c r="F8" s="149">
        <v>98.42</v>
      </c>
      <c r="G8" s="283">
        <v>0</v>
      </c>
    </row>
    <row r="9" spans="1:7" s="207" customFormat="1" ht="27.75" customHeight="1">
      <c r="A9" s="217" t="s">
        <v>62</v>
      </c>
      <c r="B9" s="153" t="s">
        <v>227</v>
      </c>
      <c r="C9" s="159" t="s">
        <v>76</v>
      </c>
      <c r="D9" s="218" t="s">
        <v>277</v>
      </c>
      <c r="E9" s="413"/>
      <c r="F9" s="149">
        <v>99.19</v>
      </c>
      <c r="G9" s="283">
        <v>0</v>
      </c>
    </row>
    <row r="10" spans="1:7" s="207" customFormat="1" ht="27.75" customHeight="1">
      <c r="A10" s="366" t="s">
        <v>63</v>
      </c>
      <c r="B10" s="219" t="s">
        <v>112</v>
      </c>
      <c r="C10" s="209">
        <v>100</v>
      </c>
      <c r="D10" s="382" t="s">
        <v>77</v>
      </c>
      <c r="E10" s="368" t="s">
        <v>64</v>
      </c>
      <c r="F10" s="289">
        <v>100</v>
      </c>
      <c r="G10" s="290">
        <v>0</v>
      </c>
    </row>
    <row r="11" spans="1:7" s="207" customFormat="1" ht="27.75" customHeight="1">
      <c r="A11" s="366"/>
      <c r="B11" s="219" t="s">
        <v>113</v>
      </c>
      <c r="C11" s="209">
        <v>100</v>
      </c>
      <c r="D11" s="382"/>
      <c r="E11" s="369"/>
      <c r="F11" s="289">
        <v>100</v>
      </c>
      <c r="G11" s="290">
        <v>0</v>
      </c>
    </row>
    <row r="12" spans="1:7" s="207" customFormat="1" ht="27.75" customHeight="1">
      <c r="A12" s="366"/>
      <c r="B12" s="219" t="s">
        <v>114</v>
      </c>
      <c r="C12" s="209">
        <v>100</v>
      </c>
      <c r="D12" s="382"/>
      <c r="E12" s="369"/>
      <c r="F12" s="289">
        <v>100</v>
      </c>
      <c r="G12" s="290">
        <v>0</v>
      </c>
    </row>
    <row r="13" spans="1:7" s="207" customFormat="1" ht="27.75" customHeight="1">
      <c r="A13" s="366"/>
      <c r="B13" s="219" t="s">
        <v>115</v>
      </c>
      <c r="C13" s="209">
        <v>100</v>
      </c>
      <c r="D13" s="382"/>
      <c r="E13" s="369"/>
      <c r="F13" s="289">
        <v>100</v>
      </c>
      <c r="G13" s="290">
        <v>0</v>
      </c>
    </row>
    <row r="14" spans="1:7" s="207" customFormat="1" ht="27.75" customHeight="1">
      <c r="A14" s="366" t="s">
        <v>65</v>
      </c>
      <c r="B14" s="219" t="s">
        <v>116</v>
      </c>
      <c r="C14" s="209">
        <v>100</v>
      </c>
      <c r="D14" s="382" t="s">
        <v>274</v>
      </c>
      <c r="E14" s="369"/>
      <c r="F14" s="289">
        <v>100</v>
      </c>
      <c r="G14" s="290">
        <v>0</v>
      </c>
    </row>
    <row r="15" spans="1:7" s="207" customFormat="1" ht="27.75" customHeight="1">
      <c r="A15" s="366"/>
      <c r="B15" s="219" t="s">
        <v>117</v>
      </c>
      <c r="C15" s="209">
        <v>100</v>
      </c>
      <c r="D15" s="382"/>
      <c r="E15" s="369"/>
      <c r="F15" s="289">
        <v>100</v>
      </c>
      <c r="G15" s="290">
        <v>0</v>
      </c>
    </row>
    <row r="16" spans="1:7" s="207" customFormat="1" ht="27.75" customHeight="1">
      <c r="A16" s="366"/>
      <c r="B16" s="219" t="s">
        <v>118</v>
      </c>
      <c r="C16" s="209">
        <v>100</v>
      </c>
      <c r="D16" s="382"/>
      <c r="E16" s="369"/>
      <c r="F16" s="289">
        <v>100</v>
      </c>
      <c r="G16" s="290">
        <v>0</v>
      </c>
    </row>
    <row r="17" spans="1:8" s="207" customFormat="1" ht="27.75" customHeight="1">
      <c r="A17" s="366"/>
      <c r="B17" s="219" t="s">
        <v>258</v>
      </c>
      <c r="C17" s="209">
        <v>100</v>
      </c>
      <c r="D17" s="382"/>
      <c r="E17" s="370"/>
      <c r="F17" s="289">
        <v>100</v>
      </c>
      <c r="G17" s="290">
        <v>0</v>
      </c>
    </row>
    <row r="18" spans="1:8" s="207" customFormat="1" ht="27.75" customHeight="1">
      <c r="A18" s="366" t="s">
        <v>66</v>
      </c>
      <c r="B18" s="166" t="s">
        <v>264</v>
      </c>
      <c r="C18" s="209">
        <v>100</v>
      </c>
      <c r="D18" s="167" t="s">
        <v>79</v>
      </c>
      <c r="E18" s="367" t="s">
        <v>67</v>
      </c>
      <c r="F18" s="272">
        <v>0</v>
      </c>
      <c r="G18" s="291">
        <v>0</v>
      </c>
      <c r="H18" s="220"/>
    </row>
    <row r="19" spans="1:8" s="207" customFormat="1" ht="27.75" customHeight="1">
      <c r="A19" s="366"/>
      <c r="B19" s="166" t="s">
        <v>265</v>
      </c>
      <c r="C19" s="169">
        <v>100</v>
      </c>
      <c r="D19" s="170" t="s">
        <v>79</v>
      </c>
      <c r="E19" s="367"/>
      <c r="F19" s="272">
        <v>100</v>
      </c>
      <c r="G19" s="274">
        <v>0</v>
      </c>
    </row>
    <row r="20" spans="1:8" s="207" customFormat="1" ht="27.75" customHeight="1">
      <c r="A20" s="375" t="s">
        <v>68</v>
      </c>
      <c r="B20" s="166" t="s">
        <v>262</v>
      </c>
      <c r="C20" s="177">
        <v>0</v>
      </c>
      <c r="D20" s="170" t="s">
        <v>238</v>
      </c>
      <c r="E20" s="368" t="s">
        <v>69</v>
      </c>
      <c r="F20" s="288">
        <v>0</v>
      </c>
      <c r="G20" s="274">
        <v>0</v>
      </c>
      <c r="H20" s="221"/>
    </row>
    <row r="21" spans="1:8" s="207" customFormat="1" ht="27.75" customHeight="1">
      <c r="A21" s="375"/>
      <c r="B21" s="162" t="s">
        <v>161</v>
      </c>
      <c r="C21" s="171" t="s">
        <v>236</v>
      </c>
      <c r="D21" s="162" t="s">
        <v>245</v>
      </c>
      <c r="E21" s="369"/>
      <c r="F21" s="288">
        <v>99.79</v>
      </c>
      <c r="G21" s="274">
        <v>0</v>
      </c>
      <c r="H21" s="222"/>
    </row>
    <row r="22" spans="1:8" s="207" customFormat="1" ht="27.75" customHeight="1">
      <c r="A22" s="375"/>
      <c r="B22" s="162" t="s">
        <v>119</v>
      </c>
      <c r="C22" s="173" t="s">
        <v>84</v>
      </c>
      <c r="D22" s="174" t="s">
        <v>240</v>
      </c>
      <c r="E22" s="369"/>
      <c r="F22" s="288">
        <v>0.11</v>
      </c>
      <c r="G22" s="274">
        <v>0</v>
      </c>
      <c r="H22" s="222"/>
    </row>
    <row r="23" spans="1:8" s="207" customFormat="1" ht="27.75" customHeight="1">
      <c r="A23" s="375"/>
      <c r="B23" s="162" t="s">
        <v>249</v>
      </c>
      <c r="C23" s="175" t="s">
        <v>85</v>
      </c>
      <c r="D23" s="174" t="s">
        <v>273</v>
      </c>
      <c r="E23" s="369"/>
      <c r="F23" s="288">
        <v>90.42</v>
      </c>
      <c r="G23" s="274">
        <v>0</v>
      </c>
      <c r="H23" s="223"/>
    </row>
    <row r="24" spans="1:8" s="207" customFormat="1" ht="27.75" customHeight="1">
      <c r="A24" s="375"/>
      <c r="B24" s="162" t="s">
        <v>86</v>
      </c>
      <c r="C24" s="378" t="s">
        <v>87</v>
      </c>
      <c r="D24" s="376" t="s">
        <v>244</v>
      </c>
      <c r="E24" s="369"/>
      <c r="F24" s="281">
        <v>37074</v>
      </c>
      <c r="G24" s="274">
        <v>0</v>
      </c>
      <c r="H24" s="222"/>
    </row>
    <row r="25" spans="1:8" s="207" customFormat="1" ht="27.75" customHeight="1">
      <c r="A25" s="375"/>
      <c r="B25" s="162" t="s">
        <v>88</v>
      </c>
      <c r="C25" s="379"/>
      <c r="D25" s="377"/>
      <c r="E25" s="369"/>
      <c r="F25" s="281">
        <v>68438</v>
      </c>
      <c r="G25" s="276">
        <v>0</v>
      </c>
      <c r="H25" s="222"/>
    </row>
    <row r="26" spans="1:8" s="207" customFormat="1" ht="27.75" customHeight="1">
      <c r="A26" s="152" t="s">
        <v>70</v>
      </c>
      <c r="B26" s="373" t="s">
        <v>89</v>
      </c>
      <c r="C26" s="373"/>
      <c r="D26" s="373"/>
      <c r="E26" s="177" t="s">
        <v>71</v>
      </c>
      <c r="F26" s="224" t="s">
        <v>160</v>
      </c>
      <c r="G26" s="225">
        <v>0</v>
      </c>
    </row>
    <row r="27" spans="1:8" s="207" customFormat="1" ht="27.75" customHeight="1">
      <c r="A27" s="152" t="s">
        <v>72</v>
      </c>
      <c r="B27" s="373" t="s">
        <v>90</v>
      </c>
      <c r="C27" s="373"/>
      <c r="D27" s="373"/>
      <c r="E27" s="177" t="s">
        <v>71</v>
      </c>
      <c r="F27" s="116" t="s">
        <v>160</v>
      </c>
      <c r="G27" s="225">
        <v>0</v>
      </c>
    </row>
    <row r="28" spans="1:8" s="207" customFormat="1" ht="27.75" customHeight="1" thickBot="1">
      <c r="A28" s="179" t="s">
        <v>73</v>
      </c>
      <c r="B28" s="374" t="s">
        <v>91</v>
      </c>
      <c r="C28" s="374"/>
      <c r="D28" s="374"/>
      <c r="E28" s="180" t="s">
        <v>60</v>
      </c>
      <c r="F28" s="181" t="s">
        <v>168</v>
      </c>
      <c r="G28" s="226">
        <v>0</v>
      </c>
    </row>
    <row r="29" spans="1:8" ht="27.75" customHeight="1" thickBot="1">
      <c r="A29" s="227"/>
      <c r="B29" s="228"/>
      <c r="C29" s="227"/>
      <c r="D29" s="383" t="s">
        <v>134</v>
      </c>
      <c r="E29" s="384"/>
      <c r="F29" s="384"/>
      <c r="G29" s="229">
        <v>-20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205" customWidth="1"/>
    <col min="2" max="2" width="41.375" style="205" customWidth="1"/>
    <col min="3" max="3" width="28.25" style="205" customWidth="1"/>
    <col min="4" max="4" width="57.375" style="205" customWidth="1"/>
    <col min="5" max="5" width="12.75" style="205" customWidth="1"/>
    <col min="6" max="6" width="16.75" style="205" customWidth="1"/>
    <col min="7" max="7" width="14.375" style="138" customWidth="1"/>
    <col min="8" max="23" width="4.125" style="205" customWidth="1"/>
    <col min="24" max="16384" width="8.875" style="205"/>
  </cols>
  <sheetData>
    <row r="1" spans="1:7" ht="27" customHeight="1" thickBot="1">
      <c r="A1" s="380" t="s">
        <v>36</v>
      </c>
      <c r="B1" s="380"/>
      <c r="C1" s="380"/>
      <c r="D1" s="380"/>
      <c r="E1" s="380"/>
      <c r="F1" s="380"/>
      <c r="G1" s="380"/>
    </row>
    <row r="2" spans="1:7" s="193" customFormat="1" ht="27" customHeight="1" thickBot="1">
      <c r="A2" s="139" t="s">
        <v>29</v>
      </c>
      <c r="B2" s="140" t="s">
        <v>30</v>
      </c>
      <c r="C2" s="141" t="s">
        <v>31</v>
      </c>
      <c r="D2" s="141" t="s">
        <v>32</v>
      </c>
      <c r="E2" s="140" t="s">
        <v>33</v>
      </c>
      <c r="F2" s="142" t="s">
        <v>34</v>
      </c>
      <c r="G2" s="143" t="s">
        <v>35</v>
      </c>
    </row>
    <row r="3" spans="1:7" s="207" customFormat="1" ht="27" customHeight="1">
      <c r="A3" s="231" t="s">
        <v>212</v>
      </c>
      <c r="B3" s="232" t="s">
        <v>280</v>
      </c>
      <c r="C3" s="233" t="s">
        <v>75</v>
      </c>
      <c r="D3" s="148" t="s">
        <v>268</v>
      </c>
      <c r="E3" s="415" t="s">
        <v>99</v>
      </c>
      <c r="F3" s="190">
        <v>97.1</v>
      </c>
      <c r="G3" s="282">
        <v>0</v>
      </c>
    </row>
    <row r="4" spans="1:7" s="207" customFormat="1" ht="27" customHeight="1">
      <c r="A4" s="234" t="s">
        <v>213</v>
      </c>
      <c r="B4" s="166" t="s">
        <v>257</v>
      </c>
      <c r="C4" s="208" t="s">
        <v>124</v>
      </c>
      <c r="D4" s="235" t="s">
        <v>74</v>
      </c>
      <c r="E4" s="416"/>
      <c r="F4" s="149">
        <v>0</v>
      </c>
      <c r="G4" s="283">
        <v>0</v>
      </c>
    </row>
    <row r="5" spans="1:7" s="207" customFormat="1" ht="27" customHeight="1">
      <c r="A5" s="236" t="s">
        <v>61</v>
      </c>
      <c r="B5" s="166" t="s">
        <v>256</v>
      </c>
      <c r="C5" s="169" t="s">
        <v>75</v>
      </c>
      <c r="D5" s="158" t="s">
        <v>268</v>
      </c>
      <c r="E5" s="416"/>
      <c r="F5" s="149">
        <v>100</v>
      </c>
      <c r="G5" s="283">
        <v>0</v>
      </c>
    </row>
    <row r="6" spans="1:7" s="207" customFormat="1" ht="27" customHeight="1">
      <c r="A6" s="366" t="s">
        <v>66</v>
      </c>
      <c r="B6" s="166" t="s">
        <v>120</v>
      </c>
      <c r="C6" s="169">
        <v>100</v>
      </c>
      <c r="D6" s="195" t="s">
        <v>79</v>
      </c>
      <c r="E6" s="367" t="s">
        <v>67</v>
      </c>
      <c r="F6" s="289">
        <v>100</v>
      </c>
      <c r="G6" s="290">
        <v>0</v>
      </c>
    </row>
    <row r="7" spans="1:7" s="207" customFormat="1" ht="27" customHeight="1">
      <c r="A7" s="366"/>
      <c r="B7" s="166" t="s">
        <v>279</v>
      </c>
      <c r="C7" s="169">
        <v>100</v>
      </c>
      <c r="D7" s="195" t="s">
        <v>162</v>
      </c>
      <c r="E7" s="367"/>
      <c r="F7" s="289">
        <v>100</v>
      </c>
      <c r="G7" s="290">
        <v>0</v>
      </c>
    </row>
    <row r="8" spans="1:7" s="207" customFormat="1" ht="27" customHeight="1">
      <c r="A8" s="366"/>
      <c r="B8" s="166" t="s">
        <v>288</v>
      </c>
      <c r="C8" s="169">
        <v>100</v>
      </c>
      <c r="D8" s="237" t="s">
        <v>79</v>
      </c>
      <c r="E8" s="367"/>
      <c r="F8" s="289">
        <v>100</v>
      </c>
      <c r="G8" s="290">
        <v>0</v>
      </c>
    </row>
    <row r="9" spans="1:7" s="207" customFormat="1" ht="27" customHeight="1">
      <c r="A9" s="375" t="s">
        <v>68</v>
      </c>
      <c r="B9" s="166" t="s">
        <v>262</v>
      </c>
      <c r="C9" s="177">
        <v>0</v>
      </c>
      <c r="D9" s="170" t="s">
        <v>238</v>
      </c>
      <c r="E9" s="367" t="s">
        <v>69</v>
      </c>
      <c r="F9" s="288">
        <v>0</v>
      </c>
      <c r="G9" s="274">
        <v>0</v>
      </c>
    </row>
    <row r="10" spans="1:7" s="207" customFormat="1" ht="27" customHeight="1">
      <c r="A10" s="375"/>
      <c r="B10" s="167" t="s">
        <v>161</v>
      </c>
      <c r="C10" s="171" t="s">
        <v>236</v>
      </c>
      <c r="D10" s="162" t="s">
        <v>245</v>
      </c>
      <c r="E10" s="367"/>
      <c r="F10" s="292">
        <v>99.64</v>
      </c>
      <c r="G10" s="274">
        <v>0</v>
      </c>
    </row>
    <row r="11" spans="1:7" s="207" customFormat="1" ht="27" customHeight="1">
      <c r="A11" s="375"/>
      <c r="B11" s="162" t="s">
        <v>119</v>
      </c>
      <c r="C11" s="211" t="s">
        <v>84</v>
      </c>
      <c r="D11" s="212" t="s">
        <v>240</v>
      </c>
      <c r="E11" s="367"/>
      <c r="F11" s="271">
        <v>0.08</v>
      </c>
      <c r="G11" s="286">
        <v>0</v>
      </c>
    </row>
    <row r="12" spans="1:7" s="207" customFormat="1" ht="27" customHeight="1">
      <c r="A12" s="375"/>
      <c r="B12" s="162" t="s">
        <v>86</v>
      </c>
      <c r="C12" s="378" t="s">
        <v>87</v>
      </c>
      <c r="D12" s="376" t="s">
        <v>244</v>
      </c>
      <c r="E12" s="367"/>
      <c r="F12" s="281">
        <v>70393</v>
      </c>
      <c r="G12" s="293">
        <v>0</v>
      </c>
    </row>
    <row r="13" spans="1:7" s="207" customFormat="1" ht="27" customHeight="1">
      <c r="A13" s="375"/>
      <c r="B13" s="162" t="s">
        <v>88</v>
      </c>
      <c r="C13" s="379"/>
      <c r="D13" s="377"/>
      <c r="E13" s="367"/>
      <c r="F13" s="271">
        <v>57343</v>
      </c>
      <c r="G13" s="293">
        <v>0</v>
      </c>
    </row>
    <row r="14" spans="1:7" s="207" customFormat="1" ht="27" customHeight="1">
      <c r="A14" s="375"/>
      <c r="B14" s="167" t="s">
        <v>121</v>
      </c>
      <c r="C14" s="211" t="s">
        <v>289</v>
      </c>
      <c r="D14" s="239" t="s">
        <v>269</v>
      </c>
      <c r="E14" s="367"/>
      <c r="F14" s="271">
        <v>365.34</v>
      </c>
      <c r="G14" s="286">
        <v>-50</v>
      </c>
    </row>
    <row r="15" spans="1:7" s="207" customFormat="1" ht="27" customHeight="1">
      <c r="A15" s="375"/>
      <c r="B15" s="167" t="s">
        <v>122</v>
      </c>
      <c r="C15" s="211" t="s">
        <v>283</v>
      </c>
      <c r="D15" s="239" t="s">
        <v>270</v>
      </c>
      <c r="E15" s="367"/>
      <c r="F15" s="281">
        <v>34.24</v>
      </c>
      <c r="G15" s="286">
        <v>50</v>
      </c>
    </row>
    <row r="16" spans="1:7" s="207" customFormat="1" ht="27" customHeight="1">
      <c r="A16" s="375"/>
      <c r="B16" s="167" t="s">
        <v>163</v>
      </c>
      <c r="C16" s="211" t="s">
        <v>284</v>
      </c>
      <c r="D16" s="239" t="s">
        <v>271</v>
      </c>
      <c r="E16" s="367"/>
      <c r="F16" s="281">
        <v>25.63</v>
      </c>
      <c r="G16" s="286">
        <v>0</v>
      </c>
    </row>
    <row r="17" spans="1:7" s="207" customFormat="1" ht="27" customHeight="1">
      <c r="A17" s="375"/>
      <c r="B17" s="167" t="s">
        <v>123</v>
      </c>
      <c r="C17" s="211" t="s">
        <v>285</v>
      </c>
      <c r="D17" s="239" t="s">
        <v>272</v>
      </c>
      <c r="E17" s="367"/>
      <c r="F17" s="281">
        <v>3.98</v>
      </c>
      <c r="G17" s="286">
        <v>0</v>
      </c>
    </row>
    <row r="18" spans="1:7" s="207" customFormat="1" ht="27" customHeight="1">
      <c r="A18" s="375"/>
      <c r="B18" s="167" t="s">
        <v>164</v>
      </c>
      <c r="C18" s="211" t="s">
        <v>286</v>
      </c>
      <c r="D18" s="239" t="s">
        <v>255</v>
      </c>
      <c r="E18" s="367"/>
      <c r="F18" s="281">
        <v>92</v>
      </c>
      <c r="G18" s="286">
        <v>50</v>
      </c>
    </row>
    <row r="19" spans="1:7" s="207" customFormat="1" ht="27" customHeight="1">
      <c r="A19" s="161" t="s">
        <v>70</v>
      </c>
      <c r="B19" s="373" t="s">
        <v>89</v>
      </c>
      <c r="C19" s="373"/>
      <c r="D19" s="373"/>
      <c r="E19" s="177" t="s">
        <v>71</v>
      </c>
      <c r="F19" s="116" t="s">
        <v>160</v>
      </c>
      <c r="G19" s="225">
        <v>0</v>
      </c>
    </row>
    <row r="20" spans="1:7" s="207" customFormat="1" ht="27" customHeight="1">
      <c r="A20" s="161" t="s">
        <v>72</v>
      </c>
      <c r="B20" s="373" t="s">
        <v>90</v>
      </c>
      <c r="C20" s="373"/>
      <c r="D20" s="373"/>
      <c r="E20" s="177" t="s">
        <v>71</v>
      </c>
      <c r="F20" s="116" t="s">
        <v>160</v>
      </c>
      <c r="G20" s="225">
        <v>0</v>
      </c>
    </row>
    <row r="21" spans="1:7" s="207" customFormat="1" ht="27" customHeight="1" thickBot="1">
      <c r="A21" s="179" t="s">
        <v>73</v>
      </c>
      <c r="B21" s="374" t="s">
        <v>91</v>
      </c>
      <c r="C21" s="374"/>
      <c r="D21" s="374"/>
      <c r="E21" s="180" t="s">
        <v>60</v>
      </c>
      <c r="F21" s="181" t="s">
        <v>160</v>
      </c>
      <c r="G21" s="226">
        <v>0</v>
      </c>
    </row>
    <row r="22" spans="1:7" ht="27" customHeight="1" thickBot="1">
      <c r="D22" s="383" t="s">
        <v>133</v>
      </c>
      <c r="E22" s="384"/>
      <c r="F22" s="384"/>
      <c r="G22" s="229">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205" customWidth="1"/>
    <col min="2" max="2" width="46.625" style="205" customWidth="1"/>
    <col min="3" max="3" width="24.125" style="205" customWidth="1"/>
    <col min="4" max="4" width="52.125" style="205" customWidth="1"/>
    <col min="5" max="5" width="13.125" style="205" customWidth="1"/>
    <col min="6" max="6" width="22" style="205" customWidth="1"/>
    <col min="7" max="7" width="12.125" style="138" customWidth="1"/>
    <col min="8" max="11" width="4.875" style="205" customWidth="1"/>
    <col min="12" max="16384" width="9" style="205"/>
  </cols>
  <sheetData>
    <row r="1" spans="1:7" ht="27" customHeight="1" thickBot="1">
      <c r="A1" s="380" t="s">
        <v>58</v>
      </c>
      <c r="B1" s="380"/>
      <c r="C1" s="380"/>
      <c r="D1" s="380"/>
      <c r="E1" s="380"/>
      <c r="F1" s="380"/>
      <c r="G1" s="380"/>
    </row>
    <row r="2" spans="1:7" s="193" customFormat="1" ht="28.5" customHeight="1" thickBot="1">
      <c r="A2" s="139" t="s">
        <v>47</v>
      </c>
      <c r="B2" s="140" t="s">
        <v>48</v>
      </c>
      <c r="C2" s="141" t="s">
        <v>49</v>
      </c>
      <c r="D2" s="141" t="s">
        <v>50</v>
      </c>
      <c r="E2" s="140" t="s">
        <v>51</v>
      </c>
      <c r="F2" s="142" t="s">
        <v>52</v>
      </c>
      <c r="G2" s="143" t="s">
        <v>53</v>
      </c>
    </row>
    <row r="3" spans="1:7" s="207" customFormat="1" ht="27" customHeight="1">
      <c r="A3" s="194" t="s">
        <v>66</v>
      </c>
      <c r="B3" s="232" t="s">
        <v>188</v>
      </c>
      <c r="C3" s="233">
        <v>100</v>
      </c>
      <c r="D3" s="240" t="s">
        <v>79</v>
      </c>
      <c r="E3" s="241" t="s">
        <v>67</v>
      </c>
      <c r="F3" s="242">
        <v>100</v>
      </c>
      <c r="G3" s="243">
        <v>0</v>
      </c>
    </row>
    <row r="4" spans="1:7" s="207" customFormat="1" ht="27" customHeight="1">
      <c r="A4" s="375" t="s">
        <v>68</v>
      </c>
      <c r="B4" s="167" t="s">
        <v>102</v>
      </c>
      <c r="C4" s="171" t="s">
        <v>236</v>
      </c>
      <c r="D4" s="162" t="s">
        <v>253</v>
      </c>
      <c r="E4" s="367" t="s">
        <v>69</v>
      </c>
      <c r="F4" s="238">
        <v>99.92</v>
      </c>
      <c r="G4" s="120">
        <v>0</v>
      </c>
    </row>
    <row r="5" spans="1:7" s="207" customFormat="1" ht="27" customHeight="1">
      <c r="A5" s="375"/>
      <c r="B5" s="162" t="s">
        <v>119</v>
      </c>
      <c r="C5" s="211" t="s">
        <v>84</v>
      </c>
      <c r="D5" s="212" t="s">
        <v>241</v>
      </c>
      <c r="E5" s="367"/>
      <c r="F5" s="279">
        <v>0</v>
      </c>
      <c r="G5" s="113">
        <v>0</v>
      </c>
    </row>
    <row r="6" spans="1:7" s="207" customFormat="1" ht="27" customHeight="1">
      <c r="A6" s="375"/>
      <c r="B6" s="162" t="s">
        <v>86</v>
      </c>
      <c r="C6" s="378" t="s">
        <v>87</v>
      </c>
      <c r="D6" s="376" t="s">
        <v>244</v>
      </c>
      <c r="E6" s="367"/>
      <c r="F6" s="279">
        <v>33398</v>
      </c>
      <c r="G6" s="118">
        <v>0</v>
      </c>
    </row>
    <row r="7" spans="1:7" s="207" customFormat="1" ht="27" customHeight="1">
      <c r="A7" s="375"/>
      <c r="B7" s="162" t="s">
        <v>88</v>
      </c>
      <c r="C7" s="379"/>
      <c r="D7" s="377"/>
      <c r="E7" s="367"/>
      <c r="F7" s="279">
        <v>85273</v>
      </c>
      <c r="G7" s="118">
        <v>0</v>
      </c>
    </row>
    <row r="8" spans="1:7" s="207" customFormat="1" ht="27" customHeight="1">
      <c r="A8" s="161" t="s">
        <v>70</v>
      </c>
      <c r="B8" s="373" t="s">
        <v>89</v>
      </c>
      <c r="C8" s="373"/>
      <c r="D8" s="373"/>
      <c r="E8" s="177" t="s">
        <v>71</v>
      </c>
      <c r="F8" s="244" t="s">
        <v>185</v>
      </c>
      <c r="G8" s="115">
        <v>0</v>
      </c>
    </row>
    <row r="9" spans="1:7" s="207" customFormat="1" ht="27" customHeight="1">
      <c r="A9" s="161" t="s">
        <v>72</v>
      </c>
      <c r="B9" s="373" t="s">
        <v>165</v>
      </c>
      <c r="C9" s="373"/>
      <c r="D9" s="373"/>
      <c r="E9" s="177" t="s">
        <v>71</v>
      </c>
      <c r="F9" s="211" t="s">
        <v>185</v>
      </c>
      <c r="G9" s="115">
        <v>0</v>
      </c>
    </row>
    <row r="10" spans="1:7" ht="27" customHeight="1" thickBot="1">
      <c r="A10" s="179" t="s">
        <v>73</v>
      </c>
      <c r="B10" s="374" t="s">
        <v>91</v>
      </c>
      <c r="C10" s="374"/>
      <c r="D10" s="374"/>
      <c r="E10" s="180" t="s">
        <v>60</v>
      </c>
      <c r="F10" s="245" t="s">
        <v>185</v>
      </c>
      <c r="G10" s="246">
        <v>0</v>
      </c>
    </row>
    <row r="11" spans="1:7" ht="27" customHeight="1" thickBot="1">
      <c r="D11" s="383" t="s">
        <v>131</v>
      </c>
      <c r="E11" s="384"/>
      <c r="F11" s="384"/>
      <c r="G11" s="203">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227" customWidth="1"/>
    <col min="2" max="2" width="49.375" style="227" customWidth="1"/>
    <col min="3" max="3" width="18.875" style="227" customWidth="1"/>
    <col min="4" max="4" width="56.125" style="227" customWidth="1"/>
    <col min="5" max="5" width="15" style="227" customWidth="1"/>
    <col min="6" max="6" width="14.125" style="304" customWidth="1"/>
    <col min="7" max="7" width="13.5" style="304" customWidth="1"/>
    <col min="8" max="8" width="11.75" style="304" customWidth="1"/>
    <col min="9" max="20" width="6.625" style="227" customWidth="1"/>
    <col min="21" max="16384" width="8.875" style="227"/>
  </cols>
  <sheetData>
    <row r="1" spans="1:9" ht="27" customHeight="1" thickBot="1">
      <c r="A1" s="380" t="s">
        <v>57</v>
      </c>
      <c r="B1" s="380"/>
      <c r="C1" s="380"/>
      <c r="D1" s="380"/>
      <c r="E1" s="380"/>
      <c r="F1" s="380"/>
      <c r="G1" s="380"/>
      <c r="H1" s="137"/>
    </row>
    <row r="2" spans="1:9" s="295" customFormat="1" ht="30.75" customHeight="1" thickBot="1">
      <c r="A2" s="139" t="s">
        <v>47</v>
      </c>
      <c r="B2" s="140" t="s">
        <v>48</v>
      </c>
      <c r="C2" s="141" t="s">
        <v>49</v>
      </c>
      <c r="D2" s="141" t="s">
        <v>50</v>
      </c>
      <c r="E2" s="140" t="s">
        <v>51</v>
      </c>
      <c r="F2" s="142" t="s">
        <v>52</v>
      </c>
      <c r="G2" s="143" t="s">
        <v>53</v>
      </c>
      <c r="H2" s="294"/>
    </row>
    <row r="3" spans="1:9" s="298" customFormat="1" ht="27" customHeight="1">
      <c r="A3" s="410" t="s">
        <v>212</v>
      </c>
      <c r="B3" s="247" t="s">
        <v>225</v>
      </c>
      <c r="C3" s="419" t="s">
        <v>287</v>
      </c>
      <c r="D3" s="398" t="s">
        <v>268</v>
      </c>
      <c r="E3" s="412" t="s">
        <v>60</v>
      </c>
      <c r="F3" s="190">
        <v>99.97</v>
      </c>
      <c r="G3" s="282">
        <v>0</v>
      </c>
      <c r="H3" s="296"/>
      <c r="I3" s="297"/>
    </row>
    <row r="4" spans="1:9" s="298" customFormat="1" ht="27" customHeight="1">
      <c r="A4" s="411"/>
      <c r="B4" s="216" t="s">
        <v>226</v>
      </c>
      <c r="C4" s="420"/>
      <c r="D4" s="387"/>
      <c r="E4" s="413"/>
      <c r="F4" s="149">
        <v>99.48</v>
      </c>
      <c r="G4" s="283">
        <v>0</v>
      </c>
      <c r="H4" s="296"/>
    </row>
    <row r="5" spans="1:9" s="298" customFormat="1" ht="27" customHeight="1">
      <c r="A5" s="411" t="s">
        <v>213</v>
      </c>
      <c r="B5" s="216" t="s">
        <v>232</v>
      </c>
      <c r="C5" s="390" t="s">
        <v>124</v>
      </c>
      <c r="D5" s="385" t="s">
        <v>74</v>
      </c>
      <c r="E5" s="413"/>
      <c r="F5" s="149">
        <v>0</v>
      </c>
      <c r="G5" s="283">
        <v>0</v>
      </c>
      <c r="H5" s="296"/>
    </row>
    <row r="6" spans="1:9" s="298" customFormat="1" ht="27" customHeight="1">
      <c r="A6" s="411"/>
      <c r="B6" s="216" t="s">
        <v>233</v>
      </c>
      <c r="C6" s="391"/>
      <c r="D6" s="385"/>
      <c r="E6" s="418"/>
      <c r="F6" s="149">
        <v>0</v>
      </c>
      <c r="G6" s="283">
        <v>0</v>
      </c>
      <c r="H6" s="296"/>
    </row>
    <row r="7" spans="1:9" s="298" customFormat="1" ht="27" customHeight="1">
      <c r="A7" s="161" t="s">
        <v>234</v>
      </c>
      <c r="B7" s="166" t="s">
        <v>235</v>
      </c>
      <c r="C7" s="169">
        <v>100</v>
      </c>
      <c r="D7" s="167" t="s">
        <v>162</v>
      </c>
      <c r="E7" s="248" t="s">
        <v>67</v>
      </c>
      <c r="F7" s="289">
        <v>100</v>
      </c>
      <c r="G7" s="290">
        <v>0</v>
      </c>
      <c r="H7" s="299"/>
    </row>
    <row r="8" spans="1:9" s="298" customFormat="1" ht="27" customHeight="1">
      <c r="A8" s="375" t="s">
        <v>68</v>
      </c>
      <c r="B8" s="167" t="s">
        <v>161</v>
      </c>
      <c r="C8" s="171" t="s">
        <v>236</v>
      </c>
      <c r="D8" s="162" t="s">
        <v>245</v>
      </c>
      <c r="E8" s="417" t="s">
        <v>242</v>
      </c>
      <c r="F8" s="305">
        <v>99.74</v>
      </c>
      <c r="G8" s="286">
        <v>0</v>
      </c>
      <c r="H8" s="300"/>
    </row>
    <row r="9" spans="1:9" s="298" customFormat="1" ht="27" customHeight="1">
      <c r="A9" s="375"/>
      <c r="B9" s="162" t="s">
        <v>119</v>
      </c>
      <c r="C9" s="211" t="s">
        <v>84</v>
      </c>
      <c r="D9" s="212" t="s">
        <v>240</v>
      </c>
      <c r="E9" s="367"/>
      <c r="F9" s="271">
        <v>0.12</v>
      </c>
      <c r="G9" s="286">
        <v>0</v>
      </c>
      <c r="H9" s="300"/>
    </row>
    <row r="10" spans="1:9" s="298" customFormat="1" ht="27" customHeight="1">
      <c r="A10" s="375"/>
      <c r="B10" s="162" t="s">
        <v>86</v>
      </c>
      <c r="C10" s="378" t="s">
        <v>87</v>
      </c>
      <c r="D10" s="376" t="s">
        <v>244</v>
      </c>
      <c r="E10" s="367"/>
      <c r="F10" s="271">
        <v>63875</v>
      </c>
      <c r="G10" s="293">
        <v>0</v>
      </c>
      <c r="H10" s="301"/>
    </row>
    <row r="11" spans="1:9" s="298" customFormat="1" ht="27" customHeight="1">
      <c r="A11" s="375"/>
      <c r="B11" s="162" t="s">
        <v>88</v>
      </c>
      <c r="C11" s="379"/>
      <c r="D11" s="377"/>
      <c r="E11" s="367"/>
      <c r="F11" s="271">
        <v>45607</v>
      </c>
      <c r="G11" s="286">
        <v>0</v>
      </c>
      <c r="H11" s="300"/>
    </row>
    <row r="12" spans="1:9" s="298" customFormat="1" ht="27" customHeight="1">
      <c r="A12" s="161" t="s">
        <v>70</v>
      </c>
      <c r="B12" s="373" t="s">
        <v>89</v>
      </c>
      <c r="C12" s="373"/>
      <c r="D12" s="373"/>
      <c r="E12" s="177" t="s">
        <v>71</v>
      </c>
      <c r="F12" s="116" t="s">
        <v>160</v>
      </c>
      <c r="G12" s="225">
        <v>0</v>
      </c>
      <c r="H12" s="302"/>
    </row>
    <row r="13" spans="1:9" ht="27" customHeight="1">
      <c r="A13" s="161" t="s">
        <v>72</v>
      </c>
      <c r="B13" s="373" t="s">
        <v>90</v>
      </c>
      <c r="C13" s="373"/>
      <c r="D13" s="373"/>
      <c r="E13" s="177" t="s">
        <v>71</v>
      </c>
      <c r="F13" s="116" t="s">
        <v>160</v>
      </c>
      <c r="G13" s="225">
        <v>0</v>
      </c>
      <c r="H13" s="302"/>
    </row>
    <row r="14" spans="1:9" ht="27" customHeight="1" thickBot="1">
      <c r="A14" s="179" t="s">
        <v>73</v>
      </c>
      <c r="B14" s="374" t="s">
        <v>91</v>
      </c>
      <c r="C14" s="374"/>
      <c r="D14" s="374"/>
      <c r="E14" s="180" t="s">
        <v>60</v>
      </c>
      <c r="F14" s="181" t="s">
        <v>160</v>
      </c>
      <c r="G14" s="226">
        <v>0</v>
      </c>
      <c r="H14" s="302"/>
    </row>
    <row r="15" spans="1:9" ht="27" customHeight="1" thickBot="1">
      <c r="D15" s="383" t="s">
        <v>132</v>
      </c>
      <c r="E15" s="384"/>
      <c r="F15" s="384"/>
      <c r="G15" s="229">
        <v>0</v>
      </c>
      <c r="H15" s="303"/>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71" customWidth="1"/>
    <col min="2" max="2" width="48.625" style="71" customWidth="1"/>
    <col min="3" max="3" width="16.25" style="71" customWidth="1"/>
    <col min="4" max="4" width="55.375" style="71" customWidth="1"/>
    <col min="5" max="6" width="15.375" style="71" customWidth="1"/>
    <col min="7" max="7" width="15.375" style="52" customWidth="1"/>
    <col min="8" max="9" width="5" style="71" customWidth="1"/>
    <col min="10" max="11" width="8" style="71" customWidth="1"/>
    <col min="12" max="16384" width="8.875" style="71"/>
  </cols>
  <sheetData>
    <row r="1" spans="1:7" ht="27" customHeight="1" thickBot="1">
      <c r="A1" s="424" t="s">
        <v>37</v>
      </c>
      <c r="B1" s="424"/>
      <c r="C1" s="424"/>
      <c r="D1" s="424"/>
      <c r="E1" s="424"/>
      <c r="F1" s="424"/>
      <c r="G1" s="424"/>
    </row>
    <row r="2" spans="1:7" s="67" customFormat="1" ht="33" customHeight="1" thickBot="1">
      <c r="A2" s="53" t="s">
        <v>29</v>
      </c>
      <c r="B2" s="54" t="s">
        <v>30</v>
      </c>
      <c r="C2" s="55" t="s">
        <v>31</v>
      </c>
      <c r="D2" s="55" t="s">
        <v>32</v>
      </c>
      <c r="E2" s="54" t="s">
        <v>33</v>
      </c>
      <c r="F2" s="56" t="s">
        <v>34</v>
      </c>
      <c r="G2" s="57" t="s">
        <v>35</v>
      </c>
    </row>
    <row r="3" spans="1:7" s="72" customFormat="1" ht="38.25" customHeight="1">
      <c r="A3" s="58" t="s">
        <v>70</v>
      </c>
      <c r="B3" s="425" t="s">
        <v>89</v>
      </c>
      <c r="C3" s="425"/>
      <c r="D3" s="425"/>
      <c r="E3" s="78" t="s">
        <v>71</v>
      </c>
      <c r="F3" s="79" t="s">
        <v>160</v>
      </c>
      <c r="G3" s="80">
        <v>0</v>
      </c>
    </row>
    <row r="4" spans="1:7" s="72" customFormat="1" ht="38.25" customHeight="1">
      <c r="A4" s="59" t="s">
        <v>72</v>
      </c>
      <c r="B4" s="426" t="s">
        <v>90</v>
      </c>
      <c r="C4" s="426"/>
      <c r="D4" s="426"/>
      <c r="E4" s="62" t="s">
        <v>71</v>
      </c>
      <c r="F4" s="68" t="s">
        <v>160</v>
      </c>
      <c r="G4" s="69">
        <v>0</v>
      </c>
    </row>
    <row r="5" spans="1:7" s="72" customFormat="1" ht="38.25" customHeight="1" thickBot="1">
      <c r="A5" s="63" t="s">
        <v>73</v>
      </c>
      <c r="B5" s="423" t="s">
        <v>91</v>
      </c>
      <c r="C5" s="423"/>
      <c r="D5" s="423"/>
      <c r="E5" s="64" t="s">
        <v>60</v>
      </c>
      <c r="F5" s="65" t="s">
        <v>160</v>
      </c>
      <c r="G5" s="77">
        <v>0</v>
      </c>
    </row>
    <row r="6" spans="1:7" s="66" customFormat="1" ht="31.5" customHeight="1" thickBot="1">
      <c r="D6" s="421" t="s">
        <v>130</v>
      </c>
      <c r="E6" s="422"/>
      <c r="F6" s="422"/>
      <c r="G6" s="70">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1" customWidth="1"/>
    <col min="2" max="2" width="48.625" style="71" customWidth="1"/>
    <col min="3" max="3" width="17" style="71" customWidth="1"/>
    <col min="4" max="4" width="56.625" style="71" customWidth="1"/>
    <col min="5" max="7" width="15.375" style="71" customWidth="1"/>
    <col min="8" max="9" width="5" style="71" customWidth="1"/>
    <col min="10" max="11" width="8" style="71" customWidth="1"/>
    <col min="12" max="16384" width="8.875" style="71"/>
  </cols>
  <sheetData>
    <row r="1" spans="1:7" ht="27" customHeight="1" thickBot="1">
      <c r="A1" s="427" t="s">
        <v>38</v>
      </c>
      <c r="B1" s="427"/>
      <c r="C1" s="427"/>
      <c r="D1" s="427"/>
      <c r="E1" s="427"/>
      <c r="F1" s="427"/>
      <c r="G1" s="427"/>
    </row>
    <row r="2" spans="1:7" s="67" customFormat="1" ht="28.5" customHeight="1" thickBot="1">
      <c r="A2" s="53" t="s">
        <v>39</v>
      </c>
      <c r="B2" s="54" t="s">
        <v>40</v>
      </c>
      <c r="C2" s="55" t="s">
        <v>41</v>
      </c>
      <c r="D2" s="55" t="s">
        <v>42</v>
      </c>
      <c r="E2" s="54" t="s">
        <v>43</v>
      </c>
      <c r="F2" s="56" t="s">
        <v>44</v>
      </c>
      <c r="G2" s="57" t="s">
        <v>45</v>
      </c>
    </row>
    <row r="3" spans="1:7" s="67" customFormat="1" ht="28.5" customHeight="1">
      <c r="A3" s="428" t="s">
        <v>246</v>
      </c>
      <c r="B3" s="74" t="s">
        <v>262</v>
      </c>
      <c r="C3" s="81">
        <v>0</v>
      </c>
      <c r="D3" s="82" t="s">
        <v>238</v>
      </c>
      <c r="E3" s="431" t="s">
        <v>243</v>
      </c>
      <c r="F3" s="190">
        <v>0</v>
      </c>
      <c r="G3" s="306">
        <v>0</v>
      </c>
    </row>
    <row r="4" spans="1:7" s="72" customFormat="1" ht="28.5" customHeight="1">
      <c r="A4" s="429"/>
      <c r="B4" s="61" t="s">
        <v>102</v>
      </c>
      <c r="C4" s="83" t="s">
        <v>236</v>
      </c>
      <c r="D4" s="60" t="s">
        <v>245</v>
      </c>
      <c r="E4" s="432"/>
      <c r="F4" s="305">
        <v>99.97</v>
      </c>
      <c r="G4" s="286">
        <v>0</v>
      </c>
    </row>
    <row r="5" spans="1:7" s="72" customFormat="1" ht="28.5" customHeight="1">
      <c r="A5" s="429"/>
      <c r="B5" s="84" t="s">
        <v>248</v>
      </c>
      <c r="C5" s="83" t="s">
        <v>290</v>
      </c>
      <c r="D5" s="101" t="s">
        <v>275</v>
      </c>
      <c r="E5" s="432"/>
      <c r="F5" s="271">
        <v>12</v>
      </c>
      <c r="G5" s="293">
        <v>50</v>
      </c>
    </row>
    <row r="6" spans="1:7" s="72" customFormat="1" ht="28.5" customHeight="1">
      <c r="A6" s="429"/>
      <c r="B6" s="61" t="s">
        <v>247</v>
      </c>
      <c r="C6" s="83">
        <v>100</v>
      </c>
      <c r="D6" s="101" t="s">
        <v>267</v>
      </c>
      <c r="E6" s="432"/>
      <c r="F6" s="271">
        <v>100</v>
      </c>
      <c r="G6" s="286">
        <v>30</v>
      </c>
    </row>
    <row r="7" spans="1:7" s="72" customFormat="1" ht="28.5" customHeight="1">
      <c r="A7" s="430"/>
      <c r="B7" s="85" t="s">
        <v>266</v>
      </c>
      <c r="C7" s="83" t="s">
        <v>169</v>
      </c>
      <c r="D7" s="101" t="s">
        <v>237</v>
      </c>
      <c r="E7" s="433"/>
      <c r="F7" s="271">
        <v>0</v>
      </c>
      <c r="G7" s="286">
        <v>0</v>
      </c>
    </row>
    <row r="8" spans="1:7" s="72" customFormat="1" ht="28.5" customHeight="1">
      <c r="A8" s="100" t="s">
        <v>70</v>
      </c>
      <c r="B8" s="426" t="s">
        <v>89</v>
      </c>
      <c r="C8" s="426"/>
      <c r="D8" s="426"/>
      <c r="E8" s="62" t="s">
        <v>71</v>
      </c>
      <c r="F8" s="68" t="s">
        <v>185</v>
      </c>
      <c r="G8" s="86">
        <v>0</v>
      </c>
    </row>
    <row r="9" spans="1:7" s="72" customFormat="1" ht="28.5" customHeight="1">
      <c r="A9" s="100" t="s">
        <v>72</v>
      </c>
      <c r="B9" s="426" t="s">
        <v>90</v>
      </c>
      <c r="C9" s="426"/>
      <c r="D9" s="426"/>
      <c r="E9" s="62" t="s">
        <v>71</v>
      </c>
      <c r="F9" s="68" t="s">
        <v>185</v>
      </c>
      <c r="G9" s="86">
        <v>0</v>
      </c>
    </row>
    <row r="10" spans="1:7" s="72" customFormat="1" ht="28.5" customHeight="1" thickBot="1">
      <c r="A10" s="63" t="s">
        <v>73</v>
      </c>
      <c r="B10" s="423" t="s">
        <v>91</v>
      </c>
      <c r="C10" s="423"/>
      <c r="D10" s="423"/>
      <c r="E10" s="64" t="s">
        <v>60</v>
      </c>
      <c r="F10" s="65" t="s">
        <v>185</v>
      </c>
      <c r="G10" s="87">
        <v>0</v>
      </c>
    </row>
    <row r="11" spans="1:7" s="66" customFormat="1" ht="28.5" customHeight="1" thickBot="1">
      <c r="D11" s="421" t="s">
        <v>129</v>
      </c>
      <c r="E11" s="422"/>
      <c r="F11" s="422"/>
      <c r="G11" s="70">
        <v>80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205" customWidth="1"/>
    <col min="2" max="2" width="48.625" style="205" customWidth="1"/>
    <col min="3" max="3" width="16.25" style="205" customWidth="1"/>
    <col min="4" max="4" width="57.625" style="205" customWidth="1"/>
    <col min="5" max="7" width="15.375" style="205" customWidth="1"/>
    <col min="8" max="8" width="14" style="205" customWidth="1"/>
    <col min="9" max="9" width="5" style="205" customWidth="1"/>
    <col min="10" max="11" width="8" style="205" customWidth="1"/>
    <col min="12" max="16384" width="8.875" style="205"/>
  </cols>
  <sheetData>
    <row r="1" spans="1:8" ht="27" customHeight="1" thickBot="1">
      <c r="A1" s="380" t="s">
        <v>127</v>
      </c>
      <c r="B1" s="380"/>
      <c r="C1" s="380"/>
      <c r="D1" s="380"/>
      <c r="E1" s="380"/>
      <c r="F1" s="380"/>
      <c r="G1" s="380"/>
    </row>
    <row r="2" spans="1:8" s="193" customFormat="1" ht="27.75" customHeight="1" thickBot="1">
      <c r="A2" s="139" t="s">
        <v>39</v>
      </c>
      <c r="B2" s="140" t="s">
        <v>40</v>
      </c>
      <c r="C2" s="141" t="s">
        <v>41</v>
      </c>
      <c r="D2" s="141" t="s">
        <v>42</v>
      </c>
      <c r="E2" s="140" t="s">
        <v>43</v>
      </c>
      <c r="F2" s="142" t="s">
        <v>44</v>
      </c>
      <c r="G2" s="143" t="s">
        <v>45</v>
      </c>
    </row>
    <row r="3" spans="1:8" s="264" customFormat="1" ht="27.75" customHeight="1">
      <c r="A3" s="249" t="s">
        <v>183</v>
      </c>
      <c r="B3" s="250" t="s">
        <v>170</v>
      </c>
      <c r="C3" s="251" t="s">
        <v>171</v>
      </c>
      <c r="D3" s="252" t="s">
        <v>278</v>
      </c>
      <c r="E3" s="253" t="s">
        <v>186</v>
      </c>
      <c r="F3" s="254">
        <v>100</v>
      </c>
      <c r="G3" s="243">
        <v>0</v>
      </c>
    </row>
    <row r="4" spans="1:8" s="264" customFormat="1" ht="27.75" customHeight="1">
      <c r="A4" s="435" t="s">
        <v>246</v>
      </c>
      <c r="B4" s="166" t="s">
        <v>262</v>
      </c>
      <c r="C4" s="177">
        <v>0</v>
      </c>
      <c r="D4" s="170" t="s">
        <v>238</v>
      </c>
      <c r="E4" s="438" t="s">
        <v>243</v>
      </c>
      <c r="F4" s="109">
        <v>0</v>
      </c>
      <c r="G4" s="113">
        <v>0</v>
      </c>
    </row>
    <row r="5" spans="1:8" s="264" customFormat="1" ht="27.75" customHeight="1">
      <c r="A5" s="436"/>
      <c r="B5" s="255" t="s">
        <v>172</v>
      </c>
      <c r="C5" s="171" t="s">
        <v>236</v>
      </c>
      <c r="D5" s="162" t="s">
        <v>245</v>
      </c>
      <c r="E5" s="439"/>
      <c r="F5" s="119">
        <v>99.92</v>
      </c>
      <c r="G5" s="113">
        <v>0</v>
      </c>
      <c r="H5" s="265"/>
    </row>
    <row r="6" spans="1:8" s="264" customFormat="1" ht="27.75" customHeight="1">
      <c r="A6" s="436"/>
      <c r="B6" s="256" t="s">
        <v>173</v>
      </c>
      <c r="C6" s="211" t="s">
        <v>84</v>
      </c>
      <c r="D6" s="212" t="s">
        <v>240</v>
      </c>
      <c r="E6" s="439"/>
      <c r="F6" s="112">
        <v>0</v>
      </c>
      <c r="G6" s="113">
        <v>0</v>
      </c>
      <c r="H6" s="265"/>
    </row>
    <row r="7" spans="1:8" s="264" customFormat="1" ht="27.75" customHeight="1">
      <c r="A7" s="436"/>
      <c r="B7" s="255" t="s">
        <v>174</v>
      </c>
      <c r="C7" s="102" t="s">
        <v>175</v>
      </c>
      <c r="D7" s="257" t="s">
        <v>259</v>
      </c>
      <c r="E7" s="439"/>
      <c r="F7" s="116">
        <v>100</v>
      </c>
      <c r="G7" s="120">
        <v>50</v>
      </c>
      <c r="H7" s="265"/>
    </row>
    <row r="8" spans="1:8" s="264" customFormat="1" ht="27.75" customHeight="1">
      <c r="A8" s="437"/>
      <c r="B8" s="258" t="s">
        <v>176</v>
      </c>
      <c r="C8" s="259" t="s">
        <v>177</v>
      </c>
      <c r="D8" s="257" t="s">
        <v>260</v>
      </c>
      <c r="E8" s="440"/>
      <c r="F8" s="112">
        <v>100</v>
      </c>
      <c r="G8" s="113">
        <v>30</v>
      </c>
      <c r="H8" s="265"/>
    </row>
    <row r="9" spans="1:8" s="264" customFormat="1" ht="27.75" customHeight="1">
      <c r="A9" s="260" t="s">
        <v>178</v>
      </c>
      <c r="B9" s="434" t="s">
        <v>179</v>
      </c>
      <c r="C9" s="434"/>
      <c r="D9" s="434"/>
      <c r="E9" s="261" t="s">
        <v>180</v>
      </c>
      <c r="F9" s="262" t="s">
        <v>166</v>
      </c>
      <c r="G9" s="263">
        <v>0</v>
      </c>
    </row>
    <row r="10" spans="1:8" s="264" customFormat="1" ht="27.75" customHeight="1">
      <c r="A10" s="260" t="s">
        <v>181</v>
      </c>
      <c r="B10" s="434" t="s">
        <v>182</v>
      </c>
      <c r="C10" s="434"/>
      <c r="D10" s="434"/>
      <c r="E10" s="261" t="s">
        <v>180</v>
      </c>
      <c r="F10" s="262" t="s">
        <v>166</v>
      </c>
      <c r="G10" s="120">
        <v>0</v>
      </c>
    </row>
    <row r="11" spans="1:8" s="264" customFormat="1" ht="27.75" customHeight="1" thickBot="1">
      <c r="A11" s="199" t="s">
        <v>145</v>
      </c>
      <c r="B11" s="388" t="s">
        <v>146</v>
      </c>
      <c r="C11" s="388"/>
      <c r="D11" s="388"/>
      <c r="E11" s="200" t="s">
        <v>147</v>
      </c>
      <c r="F11" s="201" t="s">
        <v>166</v>
      </c>
      <c r="G11" s="202">
        <v>0</v>
      </c>
    </row>
    <row r="12" spans="1:8" s="192" customFormat="1" ht="27.75" customHeight="1" thickBot="1">
      <c r="D12" s="383" t="s">
        <v>128</v>
      </c>
      <c r="E12" s="384"/>
      <c r="F12" s="384"/>
      <c r="G12" s="203">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1" customWidth="1"/>
    <col min="2" max="2" width="48.625" style="71" customWidth="1"/>
    <col min="3" max="3" width="16.25" style="71" customWidth="1"/>
    <col min="4" max="4" width="58.125" style="71" customWidth="1"/>
    <col min="5" max="6" width="15.375" style="71" customWidth="1"/>
    <col min="7" max="7" width="15.375" style="52" customWidth="1"/>
    <col min="8" max="8" width="13.875" style="71" bestFit="1" customWidth="1"/>
    <col min="9" max="9" width="5" style="71" customWidth="1"/>
    <col min="10" max="11" width="8" style="71" customWidth="1"/>
    <col min="12" max="16384" width="8.875" style="71"/>
  </cols>
  <sheetData>
    <row r="1" spans="1:8" ht="25.35" customHeight="1" thickBot="1">
      <c r="A1" s="424" t="s">
        <v>187</v>
      </c>
      <c r="B1" s="424"/>
      <c r="C1" s="424"/>
      <c r="D1" s="424"/>
      <c r="E1" s="424"/>
      <c r="F1" s="424"/>
      <c r="G1" s="424"/>
    </row>
    <row r="2" spans="1:8" s="67" customFormat="1" ht="27.75" customHeight="1" thickBot="1">
      <c r="A2" s="88" t="s">
        <v>39</v>
      </c>
      <c r="B2" s="89" t="s">
        <v>40</v>
      </c>
      <c r="C2" s="90" t="s">
        <v>41</v>
      </c>
      <c r="D2" s="90" t="s">
        <v>42</v>
      </c>
      <c r="E2" s="89" t="s">
        <v>43</v>
      </c>
      <c r="F2" s="91" t="s">
        <v>44</v>
      </c>
      <c r="G2" s="92" t="s">
        <v>45</v>
      </c>
    </row>
    <row r="3" spans="1:8" s="72" customFormat="1" ht="27.75" customHeight="1">
      <c r="A3" s="93" t="s">
        <v>68</v>
      </c>
      <c r="B3" s="94" t="s">
        <v>261</v>
      </c>
      <c r="C3" s="95">
        <v>0</v>
      </c>
      <c r="D3" s="96" t="s">
        <v>104</v>
      </c>
      <c r="E3" s="75" t="s">
        <v>69</v>
      </c>
      <c r="F3" s="97">
        <v>0</v>
      </c>
      <c r="G3" s="76">
        <v>0</v>
      </c>
      <c r="H3" s="73"/>
    </row>
    <row r="4" spans="1:8" s="72" customFormat="1" ht="27.75" customHeight="1">
      <c r="A4" s="59" t="s">
        <v>70</v>
      </c>
      <c r="B4" s="446" t="s">
        <v>89</v>
      </c>
      <c r="C4" s="447"/>
      <c r="D4" s="448"/>
      <c r="E4" s="62" t="s">
        <v>71</v>
      </c>
      <c r="F4" s="68" t="s">
        <v>166</v>
      </c>
      <c r="G4" s="69">
        <v>0</v>
      </c>
    </row>
    <row r="5" spans="1:8" s="72" customFormat="1" ht="27.75" customHeight="1">
      <c r="A5" s="59" t="s">
        <v>72</v>
      </c>
      <c r="B5" s="446" t="s">
        <v>90</v>
      </c>
      <c r="C5" s="447"/>
      <c r="D5" s="448"/>
      <c r="E5" s="62" t="s">
        <v>71</v>
      </c>
      <c r="F5" s="68" t="s">
        <v>166</v>
      </c>
      <c r="G5" s="69">
        <v>0</v>
      </c>
    </row>
    <row r="6" spans="1:8" s="72" customFormat="1" ht="27.75" customHeight="1" thickBot="1">
      <c r="A6" s="63" t="s">
        <v>73</v>
      </c>
      <c r="B6" s="443" t="s">
        <v>91</v>
      </c>
      <c r="C6" s="444"/>
      <c r="D6" s="445"/>
      <c r="E6" s="64" t="s">
        <v>60</v>
      </c>
      <c r="F6" s="65" t="s">
        <v>166</v>
      </c>
      <c r="G6" s="77">
        <v>0</v>
      </c>
    </row>
    <row r="7" spans="1:8" s="66" customFormat="1" ht="27.75" customHeight="1" thickBot="1">
      <c r="D7" s="441" t="s">
        <v>125</v>
      </c>
      <c r="E7" s="442"/>
      <c r="F7" s="442"/>
      <c r="G7" s="98">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2020-10-14T01:55:12Z</dcterms:modified>
</cp:coreProperties>
</file>