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9" authorId="0">
      <text>
        <r>
          <rPr>
            <b/>
            <sz val="9"/>
            <color indexed="81"/>
            <rFont val="宋体"/>
            <charset val="134"/>
          </rPr>
          <t>-50*8=-400</t>
        </r>
      </text>
    </comment>
    <comment ref="F11" authorId="0">
      <text>
        <r>
          <rPr>
            <b/>
            <sz val="9"/>
            <color indexed="81"/>
            <rFont val="宋体"/>
            <charset val="134"/>
          </rPr>
          <t>-10*5=-50</t>
        </r>
      </text>
    </comment>
    <comment ref="F15" authorId="0">
      <text>
        <r>
          <rPr>
            <b/>
            <sz val="9"/>
            <color indexed="81"/>
            <rFont val="宋体"/>
            <charset val="134"/>
          </rPr>
          <t>-10*2=-20</t>
        </r>
      </text>
    </comment>
  </commentList>
</comments>
</file>

<file path=xl/comments2.xml><?xml version="1.0" encoding="utf-8"?>
<comments xmlns="http://schemas.openxmlformats.org/spreadsheetml/2006/main">
  <authors>
    <author>作者</author>
  </authors>
  <commentList>
    <comment ref="G18" authorId="0">
      <text>
        <r>
          <rPr>
            <sz val="9"/>
            <color indexed="81"/>
            <rFont val="宋体"/>
            <family val="3"/>
            <charset val="134"/>
          </rPr>
          <t>1、 2月2日灵活焦化含油污水提升池氨氮60mg/l超出内控标准。</t>
        </r>
        <r>
          <rPr>
            <b/>
            <sz val="9"/>
            <color indexed="81"/>
            <rFont val="宋体"/>
            <family val="3"/>
            <charset val="134"/>
          </rPr>
          <t xml:space="preserve">
</t>
        </r>
      </text>
    </comment>
  </commentList>
</comments>
</file>

<file path=xl/sharedStrings.xml><?xml version="1.0" encoding="utf-8"?>
<sst xmlns="http://schemas.openxmlformats.org/spreadsheetml/2006/main" count="854" uniqueCount="411">
  <si>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</si>
  <si>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</si>
  <si>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</si>
  <si>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</si>
  <si>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</si>
  <si>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</si>
  <si>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</si>
  <si>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</si>
  <si>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</si>
  <si>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</si>
  <si>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</si>
  <si>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</si>
  <si>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</si>
  <si>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</si>
  <si>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</si>
  <si>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</si>
  <si>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</si>
  <si>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</si>
  <si>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</si>
  <si>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</si>
  <si>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</si>
  <si>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</si>
  <si>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</si>
  <si>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</si>
  <si>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</si>
  <si>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</si>
  <si>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</si>
  <si>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</si>
  <si>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</si>
  <si>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</si>
  <si>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</si>
  <si>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</si>
  <si>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</si>
  <si>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</si>
  <si>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</si>
  <si>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</si>
  <si>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</si>
  <si>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</si>
  <si>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</si>
  <si>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</si>
  <si>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</si>
  <si>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</si>
  <si>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</si>
  <si>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</si>
  <si>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</si>
  <si>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</si>
  <si>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炼油一部月度绩效考核指标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</si>
  <si>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</si>
  <si>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</si>
  <si>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</si>
  <si>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</si>
  <si>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</si>
  <si>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</si>
  <si>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</si>
  <si>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</si>
  <si>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</si>
  <si>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</si>
  <si>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</si>
  <si>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</si>
  <si>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</si>
  <si>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</si>
  <si>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</si>
  <si>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8"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</si>
  <si>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</si>
  <si>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</si>
  <si>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</si>
  <si>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</si>
  <si>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</si>
  <si>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8" type="noConversion"/>
  </si>
  <si>
    <r>
      <rPr>
        <sz val="9"/>
        <rFont val="宋体"/>
        <family val="3"/>
        <charset val="134"/>
      </rPr>
      <t>机动部</t>
    </r>
    <phoneticPr fontId="28" type="noConversion"/>
  </si>
  <si>
    <r>
      <rPr>
        <sz val="9"/>
        <rFont val="宋体"/>
        <family val="3"/>
        <charset val="134"/>
      </rPr>
      <t>专业考核</t>
    </r>
    <phoneticPr fontId="2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</si>
  <si>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</si>
  <si>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</si>
  <si>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</si>
  <si>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</si>
  <si>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</si>
  <si>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</si>
  <si>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</si>
  <si>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</si>
  <si>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</si>
  <si>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</si>
  <si>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</si>
  <si>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</si>
  <si>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</si>
  <si>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</si>
  <si>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</si>
  <si>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</si>
  <si>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</si>
  <si>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</si>
  <si>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</si>
  <si>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</si>
  <si>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</si>
  <si>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</si>
  <si>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</si>
  <si>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</si>
  <si>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</si>
  <si>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</si>
  <si>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</si>
  <si>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</si>
  <si>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</si>
  <si>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</si>
  <si>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</si>
  <si>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</si>
  <si>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</si>
  <si>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</si>
  <si>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</si>
  <si>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</si>
  <si>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</si>
  <si>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</si>
  <si>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</si>
  <si>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</si>
  <si>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</si>
  <si>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</si>
  <si>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</si>
  <si>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</si>
  <si>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</si>
  <si>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</si>
  <si>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</si>
  <si>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</si>
  <si>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</si>
  <si>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</si>
  <si>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</si>
  <si>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</si>
  <si>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</si>
  <si>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</si>
  <si>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</si>
  <si>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</si>
  <si>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</si>
  <si>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</si>
  <si>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</si>
  <si>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</si>
  <si>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</si>
  <si>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</si>
  <si>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</si>
  <si>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</si>
  <si>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</si>
  <si>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</si>
  <si>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</si>
  <si>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</si>
  <si>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</si>
  <si>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</si>
  <si>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</si>
  <si>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8"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</si>
  <si>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</si>
  <si>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</si>
  <si>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</si>
  <si>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</si>
  <si>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</si>
  <si>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</si>
  <si>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</si>
  <si>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</si>
  <si>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</si>
  <si>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</si>
  <si>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</si>
  <si>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</si>
  <si>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</si>
  <si>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</si>
  <si>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</si>
  <si>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</si>
  <si>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</si>
  <si>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</si>
  <si>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</si>
  <si>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</si>
  <si>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</si>
  <si>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</si>
  <si>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</si>
  <si>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</si>
  <si>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</si>
  <si>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</si>
  <si>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</si>
  <si>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</si>
  <si>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</si>
  <si>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</si>
  <si>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</si>
  <si>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</si>
  <si>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</si>
  <si>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</si>
  <si>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</si>
  <si>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</si>
  <si>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</si>
  <si>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</si>
  <si>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</si>
  <si>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</si>
  <si>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</si>
  <si>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</si>
  <si>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</si>
  <si>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</si>
  <si>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</si>
  <si>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</si>
  <si>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</si>
  <si>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</si>
  <si>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</si>
  <si>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</si>
  <si>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</si>
  <si>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</si>
  <si>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</si>
  <si>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</si>
  <si>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</si>
  <si>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</si>
  <si>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</si>
  <si>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</si>
  <si>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</si>
  <si>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</si>
  <si>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8"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</si>
  <si>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</si>
  <si>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</si>
  <si>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</si>
  <si>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</si>
  <si>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</si>
  <si>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</si>
  <si>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</si>
  <si>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</si>
  <si>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</si>
  <si>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</si>
  <si>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</si>
  <si>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</si>
  <si>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</si>
  <si>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</si>
  <si>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</si>
  <si>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</si>
  <si>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</si>
  <si>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</si>
  <si>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</si>
  <si>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</si>
  <si>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</si>
  <si>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</si>
  <si>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</si>
  <si>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</si>
  <si>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</si>
  <si>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</si>
  <si>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</si>
  <si>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8" type="noConversion"/>
  </si>
  <si>
    <t>机动部</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</si>
  <si>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</si>
  <si>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</si>
  <si>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</si>
  <si>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</si>
  <si>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</si>
  <si>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</si>
  <si>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</si>
  <si>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</si>
  <si>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</si>
  <si>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</si>
  <si>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</si>
  <si>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</si>
  <si>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</si>
  <si>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</si>
  <si>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</si>
  <si>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</si>
  <si>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</si>
  <si>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＞0.5‰扣50文。</t>
    <phoneticPr fontId="11" type="noConversion"/>
  </si>
  <si>
    <t>每降低1%，扣100文。</t>
    <phoneticPr fontId="28"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</si>
  <si>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</si>
  <si>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</si>
  <si>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</si>
  <si>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</si>
  <si>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</si>
  <si>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20</t>
    </r>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</si>
  <si>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</si>
  <si>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</si>
  <si>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</si>
  <si>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</si>
  <si>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</si>
  <si>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</si>
  <si>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</si>
  <si>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</si>
  <si>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</si>
  <si>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</si>
  <si>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</si>
  <si>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</si>
  <si>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</si>
  <si>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</si>
  <si>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</si>
  <si>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</si>
  <si>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</si>
  <si>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</si>
  <si>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</si>
  <si>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</si>
  <si>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</si>
  <si>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</si>
  <si>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</si>
  <si>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</si>
  <si>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</si>
  <si>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</si>
  <si>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</si>
  <si>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</si>
  <si>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</si>
  <si>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</si>
  <si>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</si>
  <si>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</si>
  <si>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</si>
  <si>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</si>
  <si>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</si>
  <si>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</si>
  <si>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</si>
  <si>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</si>
  <si>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t>按组统计，＜90%扣50文（重整四合一炉考核指标为89.9%）。</t>
    <phoneticPr fontId="11" type="noConversion"/>
  </si>
  <si>
    <t>＜25000h时扣50文。</t>
    <phoneticPr fontId="11" type="noConversion"/>
  </si>
  <si>
    <t>0/0</t>
    <phoneticPr fontId="11" type="noConversion"/>
  </si>
  <si>
    <t>≥86.5</t>
    <phoneticPr fontId="11" type="noConversion"/>
  </si>
  <si>
    <t>完不成扣50文。</t>
    <phoneticPr fontId="11" type="noConversion"/>
  </si>
  <si>
    <t>≤98</t>
    <phoneticPr fontId="11" type="noConversion"/>
  </si>
  <si>
    <t>完不成扣50文。</t>
    <phoneticPr fontId="11" type="noConversion"/>
  </si>
  <si>
    <t>完不成每次扣50文。</t>
    <phoneticPr fontId="11" type="noConversion"/>
  </si>
  <si>
    <t>＜98%扣50文。</t>
    <phoneticPr fontId="11" type="noConversion"/>
  </si>
  <si>
    <t>＜97%扣50文。</t>
    <phoneticPr fontId="11" type="noConversion"/>
  </si>
  <si>
    <r>
      <rPr>
        <sz val="9"/>
        <rFont val="宋体"/>
        <family val="3"/>
        <charset val="134"/>
      </rPr>
      <t>机动专业考核</t>
    </r>
    <phoneticPr fontId="28"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</si>
  <si>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</si>
  <si>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</si>
  <si>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r>
      <rPr>
        <sz val="9"/>
        <rFont val="宋体"/>
        <family val="3"/>
        <charset val="134"/>
      </rPr>
      <t>机动部</t>
    </r>
    <phoneticPr fontId="28" type="noConversion"/>
  </si>
  <si>
    <r>
      <rPr>
        <sz val="9"/>
        <rFont val="宋体"/>
        <family val="3"/>
        <charset val="134"/>
      </rPr>
      <t>设备完好率</t>
    </r>
    <r>
      <rPr>
        <sz val="9"/>
        <rFont val="Times New Roman"/>
        <family val="1"/>
      </rPr>
      <t>(%)</t>
    </r>
    <phoneticPr fontId="11" type="noConversion"/>
  </si>
  <si>
    <r>
      <rPr>
        <sz val="9"/>
        <rFont val="宋体"/>
        <family val="3"/>
        <charset val="134"/>
      </rPr>
      <t>≥</t>
    </r>
    <r>
      <rPr>
        <sz val="9"/>
        <rFont val="Times New Roman"/>
        <family val="1"/>
      </rPr>
      <t>98</t>
    </r>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</si>
  <si>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</si>
  <si>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</si>
  <si>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</si>
  <si>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</si>
  <si>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</si>
  <si>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</si>
  <si>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吨汽标煤耗（</t>
    </r>
    <r>
      <rPr>
        <sz val="9"/>
        <rFont val="Times New Roman"/>
        <family val="1"/>
      </rPr>
      <t>kg/T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</si>
  <si>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</si>
  <si>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t>Scheduling &amp; Dispatch Dept.
计划调度部</t>
    <phoneticPr fontId="11" type="noConversion"/>
  </si>
  <si>
    <r>
      <t>Summary of Performance Appraisal</t>
    </r>
    <r>
      <rPr>
        <b/>
        <sz val="12"/>
        <rFont val="Arial Unicode MS"/>
        <family val="2"/>
        <charset val="134"/>
      </rPr>
      <t>（</t>
    </r>
    <r>
      <rPr>
        <b/>
        <sz val="12"/>
        <rFont val="Arial"/>
        <family val="2"/>
      </rPr>
      <t>February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2</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</si>
  <si>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February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2</t>
    </r>
    <r>
      <rPr>
        <b/>
        <sz val="12"/>
        <rFont val="黑体"/>
        <family val="3"/>
        <charset val="134"/>
      </rPr>
      <t>月）</t>
    </r>
    <phoneticPr fontId="14" type="noConversion"/>
  </si>
  <si>
    <t>HYBN-T6-01-0041-002-2021</t>
    <phoneticPr fontId="11" type="noConversion"/>
  </si>
  <si>
    <t>无</t>
    <phoneticPr fontId="11" type="noConversion"/>
  </si>
  <si>
    <t>Quality Analysis Dept.
质量检验部</t>
  </si>
  <si>
    <t>Materials Supplies Dept.
物资装备部</t>
  </si>
  <si>
    <t>HR Dept.
人力资源部</t>
  </si>
  <si>
    <t>HSE Dept.
HSE管理部</t>
  </si>
  <si>
    <t>No.3 Refinery Dept.
炼油三部</t>
  </si>
  <si>
    <t>Power Dept.
热电部</t>
  </si>
  <si>
    <t>Utilities Dept.
公用工程部</t>
  </si>
  <si>
    <t>Equipment Maintenance Dept.
设备检修部</t>
  </si>
  <si>
    <t>Instrument Control Dept.
仪表控制部</t>
  </si>
  <si>
    <t>Electrical Operation Dept.
电气运行部</t>
  </si>
  <si>
    <t>1名员工回国休假申请延期后离职。</t>
    <phoneticPr fontId="11" type="noConversion"/>
  </si>
  <si>
    <t>8名员工回国休假申请延期后离职。</t>
    <phoneticPr fontId="11" type="noConversion"/>
  </si>
  <si>
    <t>1名员工未通知签证组不去体检，导致浪费1位体检名额。</t>
    <phoneticPr fontId="11" type="noConversion"/>
  </si>
  <si>
    <t>5名员工未通知签证组不去体检，导致浪费5位体检名额。</t>
    <phoneticPr fontId="11" type="noConversion"/>
  </si>
  <si>
    <t>2名员工未通知签证组不去体检，导致浪费2位体检名额。</t>
    <phoneticPr fontId="11" type="noConversion"/>
  </si>
  <si>
    <t>发现本部门一些员工护照2020年12月31日过期，未及时交回给签证组。</t>
    <phoneticPr fontId="11" type="noConversion"/>
  </si>
  <si>
    <t>部门签证管理员未及时领取护照及批文交给本部门员工。</t>
    <phoneticPr fontId="11" type="noConversion"/>
  </si>
  <si>
    <t>1-2月在物装部吊车司机未招聘到位期间，设备检修部配合物装部进行货物吊装工作。</t>
    <phoneticPr fontId="11" type="noConversion"/>
  </si>
  <si>
    <t>2月21日夜班，操作原因导致抽提蒸馏塔C401发生2次生产波动。</t>
  </si>
  <si>
    <t>No.2 Refinery Dept.
炼油二部</t>
  </si>
  <si>
    <t>焦化C303二级冷却塔底酸性水技改入含油污水工作卓有成效，受到领导表扬。</t>
    <phoneticPr fontId="11" type="noConversion"/>
  </si>
  <si>
    <t>2月22日芳烃抽提进料大幅度波动（负荷由175t/h降至100t/h），生产异常且未报调度。</t>
    <phoneticPr fontId="11" type="noConversion"/>
  </si>
  <si>
    <t>本月污水处理场中水水质控制到位，且中水回用量不断增加，受到领导表扬。</t>
    <phoneticPr fontId="11" type="noConversion"/>
  </si>
  <si>
    <t>No.4 Refinery Dept.
炼油四部</t>
  </si>
  <si>
    <t>No.1 Refinery Dept.
炼油一部</t>
  </si>
  <si>
    <t>2月28日前未向计调部提报芳烃分子筛采购滚动计划。</t>
    <phoneticPr fontId="11" type="noConversion"/>
  </si>
  <si>
    <t>Port and Storage Dept.
港务储运部</t>
  </si>
  <si>
    <t>2月16日夜班，富胺液过滤器蒸煮就地放空，恶臭气体直接排放至外环境。由于环保信息传递不及时，造成人员恐慌。</t>
    <phoneticPr fontId="40" type="noConversion"/>
  </si>
  <si>
    <t>2月17日，芳烃C603成品塔顶阀组至甲苯罐新增管线施工中，FV62607处动火现场无监护人。</t>
    <phoneticPr fontId="11" type="noConversion"/>
  </si>
  <si>
    <t>2月8日，设备检修部未办理Dare许可证驾驶登高车在高速上行驶，违反文莱交通法律法规。</t>
    <phoneticPr fontId="11" type="noConversion"/>
  </si>
  <si>
    <t>2月16日，港储部积极配合消防队在4201-T006汽油调和罐开展消防演练。</t>
    <phoneticPr fontId="11" type="noConversion"/>
  </si>
  <si>
    <t>Equipment Management Dept.
机械动力部</t>
  </si>
  <si>
    <t>2月5日热电部站外2#输送带改向滚筒在卸煤期间转轴与轮毂、转鼓多处脱焊，磨损严重，巡检不到位，未及时发现。</t>
    <phoneticPr fontId="11" type="noConversion"/>
  </si>
  <si>
    <r>
      <t>2月</t>
    </r>
    <r>
      <rPr>
        <sz val="10"/>
        <rFont val="Times New Roman"/>
        <family val="1"/>
      </rPr>
      <t>4</t>
    </r>
    <r>
      <rPr>
        <sz val="10"/>
        <rFont val="宋体"/>
        <family val="3"/>
        <charset val="134"/>
      </rPr>
      <t>日上午，润滑油房地面有油污，</t>
    </r>
    <r>
      <rPr>
        <sz val="10"/>
        <rFont val="Times New Roman"/>
        <family val="1"/>
      </rPr>
      <t>46#</t>
    </r>
    <r>
      <rPr>
        <sz val="10"/>
        <rFont val="宋体"/>
        <family val="3"/>
        <charset val="134"/>
      </rPr>
      <t>小油桶内过滤网脏。</t>
    </r>
    <phoneticPr fontId="40" type="noConversion"/>
  </si>
  <si>
    <t>2月8日，焦化装置1070-P204A因巡检不到位，油杯漏油，造成轴承箱少油，烧轴承。</t>
    <phoneticPr fontId="11" type="noConversion"/>
  </si>
  <si>
    <t>2月24日上午10:45，1#汽机现场特护牌，操作岗机特护牌处于“下午”位置。</t>
    <phoneticPr fontId="40" type="noConversion"/>
  </si>
  <si>
    <t>2月5日热电部站外2#输送带改向滚筒在卸煤期间转轴与轮毂、转鼓多处脱焊，磨损严重，检查不到位，未及时发现。</t>
    <phoneticPr fontId="11" type="noConversion"/>
  </si>
  <si>
    <t>2月17日，原油卸船期间活罐付常减压加工，炼油一部认真落实各项措施，在非常规操作下保证装置正常平稳运行。</t>
    <phoneticPr fontId="11" type="noConversion"/>
  </si>
  <si>
    <t>2月17日原油卸船进4001-T004罐同时付常减压装置，港储部及时与装置沟通、规避风险、避免滞期费产生、确保装置平稳运行。</t>
    <phoneticPr fontId="11" type="noConversion"/>
  </si>
  <si>
    <t>Ⅵ-20</t>
    <phoneticPr fontId="11" type="noConversion"/>
  </si>
  <si>
    <t>Scheduling &amp; Dispatch Dept.
计划调度部</t>
  </si>
  <si>
    <t>2月3日，设备检修部在经七路占路吊装，未按规定办理高风险作业审批手续，吊装作业区未拉警戒绳。</t>
    <phoneticPr fontId="11" type="noConversion"/>
  </si>
  <si>
    <t>2月炼油二部安全监护考核事宜完成较好。</t>
    <phoneticPr fontId="11" type="noConversion"/>
  </si>
  <si>
    <t>92.43/92.47
柴油/加裂</t>
    <phoneticPr fontId="11" type="noConversion"/>
  </si>
  <si>
    <t>99.85/98.59
重整/芳烃</t>
    <phoneticPr fontId="11" type="noConversion"/>
  </si>
  <si>
    <t>0.11/0.32
重整/芳烃</t>
    <phoneticPr fontId="11" type="noConversion"/>
  </si>
  <si>
    <t>90.46/90.20
重整/芳烃</t>
    <phoneticPr fontId="11" type="noConversion"/>
  </si>
  <si>
    <t>无穷大</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</si>
  <si>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</si>
  <si>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</si>
  <si>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</si>
  <si>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</si>
  <si>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</si>
  <si>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t>88695/无穷大
重整/芳烃</t>
    <phoneticPr fontId="11" type="noConversion"/>
  </si>
  <si>
    <t>90277/无穷大
重整/芳烃</t>
    <phoneticPr fontId="11" type="noConversion"/>
  </si>
  <si>
    <t>芳烃装置技术攻关取得卓著成效，PX产量创新高。</t>
    <phoneticPr fontId="11" type="noConversion"/>
  </si>
  <si>
    <t>港储部对东部罐区因地下污油罐泵4201-P005入口管线较长、自吸泵启动困难、容易不上量的问题进行改造，解决了吸上高度不足问题，效果卓著，其它此类泵均可按此方法改造。</t>
    <phoneticPr fontId="11" type="noConversion"/>
  </si>
  <si>
    <t>2月4日上午11:28，重整预加氢1050-K101现场特护牌，操作岗机特护牌处于“下午”位置。</t>
    <phoneticPr fontId="40" type="noConversion"/>
  </si>
  <si>
    <t>2月9-11日（春节前）重整预加氢空冷A-101A列管泄漏，压力高、位置差，设备检修部经过3天带压堵漏成功，确保春节期间装置安全运行。</t>
    <phoneticPr fontId="40" type="noConversion"/>
  </si>
  <si>
    <t>2月份港储部配合处置热电部将废润滑油抽至4210罐区地下污油罐。</t>
    <phoneticPr fontId="40"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</si>
  <si>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</si>
  <si>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</si>
  <si>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6-9March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3</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</si>
  <si>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before9March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3</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</si>
  <si>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 xml:space="preserve"> II-36</t>
    <phoneticPr fontId="11" type="noConversion"/>
  </si>
  <si>
    <t xml:space="preserve"> II-41</t>
    <phoneticPr fontId="11" type="noConversion"/>
  </si>
  <si>
    <t>II-32</t>
    <phoneticPr fontId="11" type="noConversion"/>
  </si>
  <si>
    <t xml:space="preserve"> II-41</t>
    <phoneticPr fontId="11" type="noConversion"/>
  </si>
  <si>
    <t>II-32</t>
    <phoneticPr fontId="11" type="noConversion"/>
  </si>
  <si>
    <t>5.3.4</t>
    <phoneticPr fontId="11" type="noConversion"/>
  </si>
  <si>
    <t>I-1</t>
    <phoneticPr fontId="11" type="noConversion"/>
  </si>
  <si>
    <t>5.3.4</t>
    <phoneticPr fontId="11" type="noConversion"/>
  </si>
  <si>
    <t>Ⅵ-72</t>
    <phoneticPr fontId="11" type="noConversion"/>
  </si>
  <si>
    <t>Ⅵ-60</t>
    <phoneticPr fontId="11" type="noConversion"/>
  </si>
  <si>
    <t>Ⅶ-66</t>
    <phoneticPr fontId="11" type="noConversion"/>
  </si>
  <si>
    <t>Ⅶ-44</t>
    <phoneticPr fontId="11" type="noConversion"/>
  </si>
  <si>
    <t>Ⅶ-213</t>
    <phoneticPr fontId="11" type="noConversion"/>
  </si>
  <si>
    <t>Ⅶ-216</t>
    <phoneticPr fontId="11" type="noConversion"/>
  </si>
  <si>
    <t>Ⅶ-221</t>
    <phoneticPr fontId="11" type="noConversion"/>
  </si>
  <si>
    <t>VIII-129</t>
    <phoneticPr fontId="11" type="noConversion"/>
  </si>
  <si>
    <t>VIII-34</t>
    <phoneticPr fontId="11" type="noConversion"/>
  </si>
  <si>
    <t>VIII-36</t>
    <phoneticPr fontId="11" type="noConversion"/>
  </si>
  <si>
    <t>VIII-75</t>
    <phoneticPr fontId="11" type="noConversion"/>
  </si>
  <si>
    <r>
      <rPr>
        <b/>
        <sz val="22"/>
        <rFont val="Arial Unicode MS"/>
        <family val="2"/>
        <charset val="134"/>
      </rPr>
      <t>Publicity Form for Performance Appraisal February, 2021</t>
    </r>
    <r>
      <rPr>
        <b/>
        <sz val="24"/>
        <rFont val="Arial Unicode MS"/>
        <family val="2"/>
        <charset val="134"/>
      </rPr>
      <t xml:space="preserve">
2021</t>
    </r>
    <r>
      <rPr>
        <b/>
        <sz val="24"/>
        <rFont val="华文中宋"/>
        <family val="3"/>
        <charset val="134"/>
      </rPr>
      <t>年</t>
    </r>
    <r>
      <rPr>
        <b/>
        <sz val="24"/>
        <rFont val="Arial Unicode MS"/>
        <family val="2"/>
        <charset val="134"/>
      </rPr>
      <t>2</t>
    </r>
    <r>
      <rPr>
        <b/>
        <sz val="24"/>
        <rFont val="华文中宋"/>
        <family val="3"/>
        <charset val="134"/>
      </rPr>
      <t>月绩效考核情况公示表</t>
    </r>
    <phoneticPr fontId="11" type="noConversion"/>
  </si>
  <si>
    <r>
      <rPr>
        <b/>
        <sz val="22"/>
        <color theme="1"/>
        <rFont val="Arial Unicode MS"/>
        <family val="2"/>
        <charset val="134"/>
      </rPr>
      <t xml:space="preserve">
The Result of Performance Appraisal February, 2021
2021</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</si>
  <si>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2021
    2021</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</si>
</sst>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8">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sz val="10"/>
      <color indexed="8"/>
      <name val="宋体"/>
      <family val="3"/>
      <charset val="134"/>
    </font>
    <font>
      <sz val="9"/>
      <color theme="1"/>
      <name val="等线"/>
      <family val="3"/>
      <charset val="134"/>
      <scheme val="minor"/>
    </font>
    <font>
      <b/>
      <sz val="9"/>
      <color indexed="81"/>
      <name val="宋体"/>
      <charset val="134"/>
    </font>
    <font>
      <sz val="9"/>
      <color indexed="81"/>
      <name val="宋体"/>
      <family val="3"/>
      <charset val="134"/>
    </font>
    <font>
      <b/>
      <sz val="9"/>
      <color indexed="81"/>
      <name val="宋体"/>
      <family val="3"/>
      <charset val="134"/>
    </font>
    <font>
      <sz val="10"/>
      <name val="Arial"/>
      <family val="3"/>
      <charset val="134"/>
    </font>
    <font>
      <sz val="9"/>
      <color theme="1"/>
      <name val="等线"/>
      <family val="3"/>
      <charset val="134"/>
    </font>
    <font>
      <b/>
      <sz val="9"/>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8" fillId="0" borderId="0"/>
  </cellStyleXfs>
  <cellXfs count="393">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3"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4"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8" fillId="0" borderId="4" xfId="0" applyFont="1" applyBorder="1"/>
    <xf numFmtId="0" fontId="48" fillId="0" borderId="5" xfId="0" applyFont="1" applyBorder="1"/>
    <xf numFmtId="0" fontId="48" fillId="2" borderId="0" xfId="0" applyFont="1" applyFill="1" applyBorder="1"/>
    <xf numFmtId="0" fontId="48" fillId="0" borderId="0" xfId="0" applyFont="1" applyBorder="1"/>
    <xf numFmtId="0" fontId="48" fillId="0" borderId="0" xfId="0" applyFont="1"/>
    <xf numFmtId="0" fontId="52" fillId="0" borderId="5" xfId="0" applyFont="1" applyBorder="1" applyAlignment="1">
      <alignment vertical="center" wrapText="1"/>
    </xf>
    <xf numFmtId="0" fontId="52" fillId="2" borderId="0" xfId="0" applyFont="1" applyFill="1" applyBorder="1" applyAlignment="1">
      <alignment vertical="center" wrapText="1"/>
    </xf>
    <xf numFmtId="0" fontId="48" fillId="2" borderId="0" xfId="0" applyFont="1" applyFill="1" applyBorder="1" applyAlignment="1">
      <alignment vertical="center"/>
    </xf>
    <xf numFmtId="0" fontId="48" fillId="0" borderId="0" xfId="0" applyFont="1" applyBorder="1" applyAlignment="1">
      <alignment vertical="center"/>
    </xf>
    <xf numFmtId="0" fontId="48" fillId="0" borderId="0" xfId="0" applyFont="1" applyAlignment="1">
      <alignment vertical="center"/>
    </xf>
    <xf numFmtId="0" fontId="55"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8" fillId="0" borderId="4" xfId="0" applyFont="1" applyBorder="1"/>
    <xf numFmtId="177" fontId="32" fillId="0" borderId="1" xfId="0" applyNumberFormat="1" applyFont="1" applyBorder="1" applyAlignment="1">
      <alignment horizontal="center" vertical="center"/>
    </xf>
    <xf numFmtId="0" fontId="42" fillId="0" borderId="0" xfId="1" applyFont="1">
      <alignment vertical="center"/>
    </xf>
    <xf numFmtId="0" fontId="60"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xf>
    <xf numFmtId="0" fontId="47" fillId="0" borderId="0" xfId="0" applyFont="1"/>
    <xf numFmtId="0" fontId="48" fillId="0" borderId="0" xfId="0" applyNumberFormat="1" applyFont="1"/>
    <xf numFmtId="0" fontId="48" fillId="0" borderId="0" xfId="0" applyFont="1" applyAlignment="1">
      <alignment horizontal="center"/>
    </xf>
    <xf numFmtId="0" fontId="48" fillId="0" borderId="0" xfId="0" applyNumberFormat="1" applyFont="1" applyAlignment="1">
      <alignment horizontal="center"/>
    </xf>
    <xf numFmtId="0" fontId="41" fillId="0" borderId="1" xfId="0" applyFont="1" applyFill="1" applyBorder="1" applyAlignment="1">
      <alignment horizontal="center" vertical="center"/>
    </xf>
    <xf numFmtId="0" fontId="63" fillId="0" borderId="0" xfId="3" applyFont="1" applyFill="1">
      <alignment vertical="center"/>
    </xf>
    <xf numFmtId="0" fontId="42" fillId="0" borderId="0" xfId="3" applyFont="1" applyFill="1">
      <alignment vertical="center"/>
    </xf>
    <xf numFmtId="0" fontId="67" fillId="0" borderId="0" xfId="3" applyFont="1" applyFill="1" applyAlignment="1">
      <alignment vertical="center" wrapText="1"/>
    </xf>
    <xf numFmtId="0" fontId="32" fillId="0" borderId="18" xfId="0" applyFont="1" applyFill="1" applyBorder="1" applyAlignment="1">
      <alignment horizontal="center" vertical="center"/>
    </xf>
    <xf numFmtId="0" fontId="28" fillId="0" borderId="1" xfId="13" applyNumberFormat="1" applyFont="1" applyFill="1" applyBorder="1" applyAlignment="1" applyProtection="1">
      <alignment horizontal="center" vertical="center" wrapText="1"/>
      <protection locked="0" hidden="1"/>
    </xf>
    <xf numFmtId="0" fontId="32"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4" fillId="0" borderId="1" xfId="3" applyFont="1" applyFill="1" applyBorder="1" applyAlignment="1">
      <alignment horizontal="center" vertical="center" wrapText="1"/>
    </xf>
    <xf numFmtId="0" fontId="65" fillId="0" borderId="1" xfId="3" applyFont="1" applyFill="1" applyBorder="1" applyAlignment="1">
      <alignment horizontal="center" vertical="center" wrapText="1"/>
    </xf>
    <xf numFmtId="176" fontId="65" fillId="0" borderId="1" xfId="3" applyNumberFormat="1" applyFont="1" applyFill="1" applyBorder="1" applyAlignment="1">
      <alignment horizontal="center" vertical="center" wrapText="1"/>
    </xf>
    <xf numFmtId="0" fontId="63" fillId="0" borderId="0" xfId="3" applyFont="1" applyFill="1" applyAlignment="1">
      <alignment horizontal="center" vertical="center" wrapText="1"/>
    </xf>
    <xf numFmtId="0" fontId="66" fillId="0" borderId="0" xfId="3" applyFont="1" applyFill="1" applyAlignment="1">
      <alignment horizontal="center" vertical="center"/>
    </xf>
    <xf numFmtId="0" fontId="62" fillId="0" borderId="0" xfId="3" applyFont="1" applyFill="1">
      <alignment vertical="center"/>
    </xf>
    <xf numFmtId="0" fontId="42" fillId="0" borderId="0" xfId="3" applyFont="1" applyFill="1" applyAlignment="1">
      <alignment horizontal="center" vertical="center"/>
    </xf>
    <xf numFmtId="0" fontId="42" fillId="0" borderId="0" xfId="3" applyFont="1" applyFill="1" applyAlignment="1">
      <alignment horizontal="center" vertical="center" wrapText="1"/>
    </xf>
    <xf numFmtId="0" fontId="42" fillId="0" borderId="0" xfId="3" applyFont="1" applyFill="1" applyAlignment="1">
      <alignment vertical="center"/>
    </xf>
    <xf numFmtId="0" fontId="63" fillId="0" borderId="0" xfId="3" applyNumberFormat="1" applyFont="1" applyFill="1" applyAlignment="1">
      <alignment horizontal="center" vertical="center"/>
    </xf>
    <xf numFmtId="0" fontId="31" fillId="0" borderId="0" xfId="0" applyFont="1" applyFill="1" applyAlignment="1">
      <alignment horizontal="center" vertical="center"/>
    </xf>
    <xf numFmtId="0" fontId="29" fillId="0" borderId="32"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wrapText="1"/>
      <protection locked="0" hidden="1"/>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32" fillId="0" borderId="1" xfId="12" applyNumberFormat="1" applyFont="1" applyFill="1" applyBorder="1" applyAlignment="1" applyProtection="1">
      <alignment horizontal="center" vertical="center" wrapText="1"/>
      <protection locked="0" hidden="1"/>
    </xf>
    <xf numFmtId="0" fontId="28" fillId="0" borderId="1" xfId="17" applyNumberFormat="1" applyFont="1" applyFill="1" applyBorder="1" applyAlignment="1" applyProtection="1">
      <alignment horizontal="center" vertical="center"/>
      <protection locked="0" hidden="1"/>
    </xf>
    <xf numFmtId="0" fontId="32" fillId="0" borderId="20" xfId="14" applyNumberFormat="1" applyFont="1" applyFill="1" applyBorder="1" applyAlignment="1" applyProtection="1">
      <alignment horizontal="center" vertical="center" wrapText="1"/>
      <protection locked="0" hidden="1"/>
    </xf>
    <xf numFmtId="0" fontId="32" fillId="0" borderId="21" xfId="14" applyNumberFormat="1" applyFont="1" applyFill="1" applyBorder="1" applyAlignment="1" applyProtection="1">
      <alignment horizontal="center" vertical="center" wrapText="1"/>
      <protection locked="0" hidden="1"/>
    </xf>
    <xf numFmtId="0" fontId="28" fillId="0" borderId="21" xfId="13" applyNumberFormat="1" applyFont="1" applyFill="1" applyBorder="1" applyAlignment="1" applyProtection="1">
      <alignment horizontal="center" vertical="center" wrapText="1"/>
      <protection locked="0" hidden="1"/>
    </xf>
    <xf numFmtId="0" fontId="32" fillId="0" borderId="22" xfId="0" applyNumberFormat="1" applyFont="1" applyFill="1" applyBorder="1" applyAlignment="1">
      <alignment horizontal="center" vertical="center"/>
    </xf>
    <xf numFmtId="0" fontId="26" fillId="0" borderId="0" xfId="0" applyFont="1" applyFill="1" applyAlignment="1">
      <alignment horizontal="left" vertical="center" wrapText="1"/>
    </xf>
    <xf numFmtId="0" fontId="29" fillId="0" borderId="16" xfId="0" applyNumberFormat="1" applyFont="1" applyFill="1" applyBorder="1" applyAlignment="1">
      <alignment horizontal="center" vertical="center"/>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31" fillId="0" borderId="0" xfId="0" applyNumberFormat="1" applyFont="1" applyFill="1" applyAlignment="1">
      <alignment horizontal="center" vertical="center"/>
    </xf>
    <xf numFmtId="0" fontId="26" fillId="0" borderId="0" xfId="0" applyFont="1" applyFill="1" applyAlignment="1">
      <alignment vertical="center"/>
    </xf>
    <xf numFmtId="0" fontId="29" fillId="0" borderId="0" xfId="0" applyFont="1" applyFill="1" applyAlignment="1">
      <alignment vertical="center"/>
    </xf>
    <xf numFmtId="0" fontId="28" fillId="0" borderId="1" xfId="17" applyNumberFormat="1" applyFont="1" applyFill="1" applyBorder="1" applyAlignment="1" applyProtection="1">
      <alignment horizontal="center" vertical="center" wrapText="1"/>
      <protection locked="0" hidden="1"/>
    </xf>
    <xf numFmtId="0" fontId="41" fillId="0" borderId="20" xfId="14" applyNumberFormat="1" applyFont="1" applyFill="1" applyBorder="1" applyAlignment="1" applyProtection="1">
      <alignment horizontal="center" vertical="center" wrapText="1"/>
      <protection locked="0" hidden="1"/>
    </xf>
    <xf numFmtId="0" fontId="41" fillId="0" borderId="21" xfId="14" applyNumberFormat="1" applyFont="1" applyFill="1" applyBorder="1" applyAlignment="1" applyProtection="1">
      <alignment horizontal="center" vertical="center" wrapText="1"/>
      <protection locked="0" hidden="1"/>
    </xf>
    <xf numFmtId="0" fontId="26" fillId="0" borderId="21" xfId="13" applyNumberFormat="1" applyFont="1" applyFill="1" applyBorder="1" applyAlignment="1" applyProtection="1">
      <alignment horizontal="center" vertical="center" wrapText="1"/>
      <protection locked="0" hidden="1"/>
    </xf>
    <xf numFmtId="0" fontId="41" fillId="0" borderId="22" xfId="0" applyFont="1" applyFill="1" applyBorder="1" applyAlignment="1">
      <alignment horizontal="center" vertical="center"/>
    </xf>
    <xf numFmtId="0" fontId="29" fillId="0" borderId="30" xfId="0" applyFont="1" applyFill="1" applyBorder="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32" fillId="0" borderId="18" xfId="17" applyNumberFormat="1" applyFont="1" applyFill="1" applyBorder="1" applyAlignment="1" applyProtection="1">
      <alignment horizontal="center" vertical="center"/>
      <protection locked="0" hidden="1"/>
    </xf>
    <xf numFmtId="0" fontId="32" fillId="0" borderId="22" xfId="17" applyNumberFormat="1" applyFont="1" applyFill="1" applyBorder="1" applyAlignment="1" applyProtection="1">
      <alignment horizontal="center" vertical="center"/>
      <protection locked="0" hidden="1"/>
    </xf>
    <xf numFmtId="0" fontId="29" fillId="0" borderId="30" xfId="0" applyNumberFormat="1" applyFont="1" applyFill="1" applyBorder="1" applyAlignment="1">
      <alignment horizontal="center" vertical="center"/>
    </xf>
    <xf numFmtId="0" fontId="28" fillId="0" borderId="1" xfId="12" applyNumberFormat="1" applyFont="1" applyFill="1" applyBorder="1" applyAlignment="1" applyProtection="1">
      <alignment horizontal="center" vertical="center" wrapText="1"/>
      <protection locked="0" hidden="1"/>
    </xf>
    <xf numFmtId="0" fontId="32" fillId="0" borderId="18" xfId="0" applyNumberFormat="1" applyFont="1" applyFill="1" applyBorder="1" applyAlignment="1" applyProtection="1">
      <alignment horizontal="center" vertical="center"/>
      <protection locked="0" hidden="1"/>
    </xf>
    <xf numFmtId="0" fontId="32" fillId="0" borderId="22" xfId="0" applyNumberFormat="1" applyFont="1" applyFill="1" applyBorder="1" applyAlignment="1" applyProtection="1">
      <alignment horizontal="center" vertical="center"/>
      <protection locked="0" hidden="1"/>
    </xf>
    <xf numFmtId="0" fontId="31" fillId="0" borderId="0" xfId="0" applyFont="1" applyFill="1" applyBorder="1" applyAlignment="1">
      <alignment vertical="center"/>
    </xf>
    <xf numFmtId="0" fontId="31" fillId="0" borderId="0" xfId="0" applyFont="1" applyFill="1" applyBorder="1" applyAlignment="1">
      <alignment vertical="center" wrapText="1"/>
    </xf>
    <xf numFmtId="178" fontId="29" fillId="0" borderId="30" xfId="0" applyNumberFormat="1" applyFont="1" applyFill="1" applyBorder="1" applyAlignment="1">
      <alignment horizontal="center" vertical="center"/>
    </xf>
    <xf numFmtId="0" fontId="31" fillId="0" borderId="0" xfId="0" applyFont="1" applyFill="1" applyAlignment="1">
      <alignment vertical="center"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41" fillId="0" borderId="19" xfId="12" applyNumberFormat="1" applyFont="1" applyFill="1" applyBorder="1" applyAlignment="1" applyProtection="1">
      <alignment horizontal="center" vertical="center" wrapText="1"/>
      <protection locked="0" hidden="1"/>
    </xf>
    <xf numFmtId="0" fontId="41" fillId="0" borderId="1" xfId="12" applyNumberFormat="1" applyFont="1" applyFill="1" applyBorder="1" applyAlignment="1" applyProtection="1">
      <alignment horizontal="center" vertical="center" wrapText="1"/>
      <protection locked="0" hidden="1"/>
    </xf>
    <xf numFmtId="0" fontId="26" fillId="0" borderId="1" xfId="13"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41" fillId="0" borderId="0" xfId="0" applyFont="1" applyFill="1" applyAlignment="1">
      <alignment vertical="center"/>
    </xf>
    <xf numFmtId="0" fontId="29" fillId="0" borderId="0" xfId="13" applyNumberFormat="1" applyFont="1" applyFill="1" applyBorder="1" applyAlignment="1" applyProtection="1">
      <alignment horizontal="center" vertical="center" wrapText="1"/>
      <protection locked="0" hidden="1"/>
    </xf>
    <xf numFmtId="0" fontId="29"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NumberFormat="1" applyFont="1" applyFill="1" applyBorder="1" applyAlignment="1" applyProtection="1">
      <alignment horizontal="center" vertical="center"/>
      <protection locked="0" hidden="1"/>
    </xf>
    <xf numFmtId="178" fontId="29"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8" fillId="0" borderId="0" xfId="0" applyFont="1" applyFill="1" applyAlignment="1">
      <alignment vertical="center"/>
    </xf>
    <xf numFmtId="0" fontId="32" fillId="0" borderId="1" xfId="0" applyFont="1" applyFill="1" applyBorder="1" applyAlignment="1">
      <alignment horizontal="left" vertical="center" wrapText="1"/>
    </xf>
    <xf numFmtId="0" fontId="32" fillId="0" borderId="1" xfId="12" applyNumberFormat="1" applyFont="1" applyFill="1" applyBorder="1" applyAlignment="1" applyProtection="1">
      <alignment horizontal="left" vertical="center" wrapText="1"/>
      <protection locked="0" hidden="1"/>
    </xf>
    <xf numFmtId="0" fontId="32" fillId="0" borderId="1" xfId="0" applyFont="1" applyFill="1" applyBorder="1" applyAlignment="1">
      <alignment horizontal="left" vertical="center"/>
    </xf>
    <xf numFmtId="9" fontId="32"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0" fillId="0" borderId="18" xfId="0" applyFont="1" applyFill="1" applyBorder="1" applyAlignment="1">
      <alignment horizontal="center" vertical="center"/>
    </xf>
    <xf numFmtId="0" fontId="40" fillId="0" borderId="38" xfId="0" applyFont="1" applyFill="1" applyBorder="1" applyAlignment="1">
      <alignment horizontal="center" vertical="center"/>
    </xf>
    <xf numFmtId="0" fontId="11" fillId="0" borderId="0" xfId="0" applyFont="1" applyFill="1" applyAlignment="1">
      <alignment vertical="center"/>
    </xf>
    <xf numFmtId="0" fontId="40" fillId="0" borderId="18" xfId="0" applyNumberFormat="1" applyFont="1" applyFill="1" applyBorder="1" applyAlignment="1">
      <alignment horizontal="center" vertical="center"/>
    </xf>
    <xf numFmtId="0" fontId="40" fillId="0" borderId="1" xfId="15" applyNumberFormat="1" applyFont="1" applyFill="1" applyBorder="1" applyAlignment="1" applyProtection="1">
      <alignment horizontal="center" vertical="center" wrapText="1"/>
      <protection locked="0" hidden="1"/>
    </xf>
    <xf numFmtId="0" fontId="40" fillId="0" borderId="1" xfId="0" applyFont="1" applyFill="1" applyBorder="1" applyAlignment="1">
      <alignment horizontal="center" vertical="center"/>
    </xf>
    <xf numFmtId="0" fontId="40" fillId="0" borderId="17" xfId="18" applyNumberFormat="1" applyFont="1" applyFill="1" applyBorder="1" applyAlignment="1" applyProtection="1">
      <alignment horizontal="center" vertical="center" wrapText="1"/>
      <protection locked="0" hidden="1"/>
    </xf>
    <xf numFmtId="0" fontId="40" fillId="0" borderId="1" xfId="13" applyNumberFormat="1" applyFont="1" applyFill="1" applyBorder="1" applyAlignment="1" applyProtection="1">
      <alignment horizontal="center" vertical="center" wrapText="1"/>
      <protection locked="0" hidden="1"/>
    </xf>
    <xf numFmtId="0" fontId="11" fillId="0" borderId="0" xfId="0" applyFont="1" applyFill="1" applyAlignment="1">
      <alignment horizontal="center" vertical="center" wrapText="1"/>
    </xf>
    <xf numFmtId="0" fontId="47" fillId="0" borderId="0" xfId="0" applyFont="1" applyFill="1" applyAlignment="1">
      <alignment horizontal="center" vertical="center"/>
    </xf>
    <xf numFmtId="0" fontId="47" fillId="0" borderId="0" xfId="0" applyFont="1" applyFill="1" applyAlignment="1">
      <alignment vertical="center"/>
    </xf>
    <xf numFmtId="0" fontId="32" fillId="0" borderId="35" xfId="12" applyNumberFormat="1" applyFont="1" applyFill="1" applyBorder="1" applyAlignment="1" applyProtection="1">
      <alignment horizontal="left" vertical="center" wrapText="1"/>
      <protection locked="0" hidden="1"/>
    </xf>
    <xf numFmtId="181" fontId="40" fillId="0" borderId="1" xfId="18" applyNumberFormat="1" applyFont="1" applyFill="1" applyBorder="1" applyAlignment="1" applyProtection="1">
      <alignment horizontal="center" vertical="center" wrapText="1"/>
      <protection locked="0" hidden="1"/>
    </xf>
    <xf numFmtId="0" fontId="28" fillId="0" borderId="1" xfId="0" applyFont="1" applyFill="1" applyBorder="1" applyAlignment="1">
      <alignment vertical="center" wrapText="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0" fillId="0" borderId="1" xfId="18" applyNumberFormat="1" applyFont="1" applyFill="1" applyBorder="1" applyAlignment="1" applyProtection="1">
      <alignment horizontal="center" vertical="center" wrapText="1"/>
      <protection locked="0" hidden="1"/>
    </xf>
    <xf numFmtId="0" fontId="32" fillId="0" borderId="35" xfId="0" applyFont="1" applyFill="1" applyBorder="1" applyAlignment="1">
      <alignment horizontal="left" vertical="center" wrapText="1"/>
    </xf>
    <xf numFmtId="178" fontId="32" fillId="0" borderId="35" xfId="0" applyNumberFormat="1" applyFont="1" applyFill="1" applyBorder="1" applyAlignment="1">
      <alignment horizontal="center" vertical="center"/>
    </xf>
    <xf numFmtId="0" fontId="32" fillId="0" borderId="35" xfId="17" applyNumberFormat="1" applyFont="1" applyFill="1" applyBorder="1" applyAlignment="1" applyProtection="1">
      <alignment horizontal="left" vertical="center" wrapText="1"/>
      <protection locked="0" hidden="1"/>
    </xf>
    <xf numFmtId="178" fontId="32" fillId="0" borderId="1" xfId="0" applyNumberFormat="1" applyFont="1" applyFill="1" applyBorder="1" applyAlignment="1">
      <alignment horizontal="center" vertical="center"/>
    </xf>
    <xf numFmtId="0" fontId="28" fillId="0" borderId="1" xfId="0" applyFont="1" applyFill="1" applyBorder="1" applyAlignment="1">
      <alignment horizontal="left" vertical="center"/>
    </xf>
    <xf numFmtId="0" fontId="32" fillId="0" borderId="1" xfId="0" applyNumberFormat="1" applyFont="1" applyFill="1" applyBorder="1" applyAlignment="1" applyProtection="1">
      <alignment horizontal="justify" vertical="center" wrapText="1"/>
      <protection locked="0" hidden="1"/>
    </xf>
    <xf numFmtId="0" fontId="32" fillId="0" borderId="18" xfId="12" applyNumberFormat="1" applyFont="1" applyFill="1" applyBorder="1" applyAlignment="1" applyProtection="1">
      <alignment horizontal="center" vertical="center" wrapText="1"/>
      <protection locked="0" hidden="1"/>
    </xf>
    <xf numFmtId="0" fontId="32" fillId="0" borderId="22" xfId="12" applyNumberFormat="1" applyFont="1" applyFill="1" applyBorder="1" applyAlignment="1" applyProtection="1">
      <alignment horizontal="center" vertical="center" wrapText="1"/>
      <protection locked="0" hidden="1"/>
    </xf>
    <xf numFmtId="0" fontId="40" fillId="0" borderId="35" xfId="15" applyNumberFormat="1" applyFont="1" applyFill="1" applyBorder="1" applyAlignment="1" applyProtection="1">
      <alignment horizontal="center" vertical="center" wrapText="1"/>
      <protection locked="0" hidden="1"/>
    </xf>
    <xf numFmtId="0" fontId="40" fillId="0" borderId="36" xfId="0" applyFont="1" applyFill="1" applyBorder="1" applyAlignment="1">
      <alignment horizontal="center" vertical="center"/>
    </xf>
    <xf numFmtId="0" fontId="41" fillId="0" borderId="1" xfId="0" applyFont="1" applyFill="1" applyBorder="1" applyAlignment="1">
      <alignment horizontal="left" vertical="center"/>
    </xf>
    <xf numFmtId="0" fontId="11" fillId="0" borderId="0" xfId="0" applyFont="1" applyFill="1" applyAlignment="1">
      <alignment horizontal="center" vertical="center"/>
    </xf>
    <xf numFmtId="0" fontId="41"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41" fillId="0" borderId="1" xfId="0" applyNumberFormat="1" applyFont="1" applyFill="1" applyBorder="1" applyAlignment="1" applyProtection="1">
      <alignment horizontal="justify"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29" fillId="0" borderId="14"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protection locked="0" hidden="1"/>
    </xf>
    <xf numFmtId="0" fontId="29" fillId="0" borderId="15" xfId="13" applyNumberFormat="1" applyFont="1" applyFill="1" applyBorder="1" applyAlignment="1" applyProtection="1">
      <alignment horizontal="center" vertical="center" wrapText="1"/>
      <protection locked="0" hidden="1"/>
    </xf>
    <xf numFmtId="0" fontId="29" fillId="0" borderId="16" xfId="13" applyNumberFormat="1" applyFont="1" applyFill="1" applyBorder="1" applyAlignment="1" applyProtection="1">
      <alignment horizontal="center" vertical="center" wrapText="1"/>
      <protection locked="0" hidden="1"/>
    </xf>
    <xf numFmtId="0" fontId="32" fillId="0" borderId="34" xfId="14" applyNumberFormat="1" applyFont="1" applyFill="1" applyBorder="1" applyAlignment="1" applyProtection="1">
      <alignment horizontal="center" vertical="center" wrapText="1"/>
      <protection locked="0" hidden="1"/>
    </xf>
    <xf numFmtId="0" fontId="28" fillId="0" borderId="35" xfId="0" applyFont="1" applyFill="1" applyBorder="1" applyAlignment="1">
      <alignment horizontal="left" vertical="center"/>
    </xf>
    <xf numFmtId="49" fontId="32"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29" fillId="0" borderId="16"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2" fillId="0" borderId="1" xfId="17" applyNumberFormat="1" applyFont="1" applyFill="1" applyBorder="1" applyAlignment="1" applyProtection="1">
      <alignment horizontal="center" vertical="center"/>
      <protection locked="0" hidden="1"/>
    </xf>
    <xf numFmtId="0" fontId="32" fillId="0" borderId="1" xfId="0" applyFont="1" applyFill="1" applyBorder="1" applyAlignment="1">
      <alignment vertical="center"/>
    </xf>
    <xf numFmtId="180" fontId="32" fillId="0" borderId="1" xfId="17" applyNumberFormat="1" applyFont="1" applyFill="1" applyBorder="1" applyAlignment="1" applyProtection="1">
      <alignment horizontal="center" vertical="center"/>
      <protection locked="0" hidden="1"/>
    </xf>
    <xf numFmtId="0" fontId="40" fillId="0" borderId="1" xfId="17" applyNumberFormat="1" applyFont="1" applyFill="1" applyBorder="1" applyAlignment="1" applyProtection="1">
      <alignment horizontal="center" vertical="center"/>
      <protection locked="0" hidden="1"/>
    </xf>
    <xf numFmtId="0" fontId="32" fillId="0" borderId="1" xfId="17" applyNumberFormat="1" applyFont="1" applyFill="1" applyBorder="1" applyAlignment="1" applyProtection="1">
      <alignment horizontal="center" vertical="center"/>
      <protection locked="0" hidden="1"/>
    </xf>
    <xf numFmtId="0" fontId="40" fillId="0" borderId="18" xfId="17" applyNumberFormat="1" applyFont="1" applyFill="1" applyBorder="1" applyAlignment="1" applyProtection="1">
      <alignment horizontal="center" vertical="center"/>
      <protection locked="0" hidden="1"/>
    </xf>
    <xf numFmtId="0" fontId="40" fillId="0" borderId="1" xfId="0" applyNumberFormat="1" applyFont="1" applyFill="1" applyBorder="1" applyAlignment="1" applyProtection="1">
      <alignment horizontal="center" vertical="center"/>
      <protection locked="0" hidden="1"/>
    </xf>
    <xf numFmtId="0" fontId="40" fillId="0" borderId="18" xfId="0" applyNumberFormat="1" applyFont="1" applyFill="1" applyBorder="1" applyAlignment="1" applyProtection="1">
      <alignment horizontal="center" vertical="center"/>
      <protection locked="0" hidden="1"/>
    </xf>
    <xf numFmtId="0" fontId="11" fillId="0" borderId="1" xfId="18"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left" vertical="center" wrapText="1"/>
      <protection locked="0" hidden="1"/>
    </xf>
    <xf numFmtId="0" fontId="26" fillId="0" borderId="1" xfId="3" applyFont="1" applyFill="1" applyBorder="1" applyAlignment="1">
      <alignment horizontal="left" vertical="center" wrapText="1"/>
    </xf>
    <xf numFmtId="0" fontId="32" fillId="0" borderId="35" xfId="0" applyFont="1" applyFill="1" applyBorder="1" applyAlignment="1" applyProtection="1">
      <alignment horizontal="left" vertical="center"/>
    </xf>
    <xf numFmtId="0" fontId="32" fillId="0" borderId="35" xfId="14" applyNumberFormat="1" applyFont="1" applyFill="1" applyBorder="1" applyAlignment="1" applyProtection="1">
      <alignment horizontal="left" vertical="center" wrapText="1"/>
    </xf>
    <xf numFmtId="0" fontId="32" fillId="0" borderId="1" xfId="0" applyFont="1" applyFill="1" applyBorder="1" applyAlignment="1" applyProtection="1">
      <alignment horizontal="left" vertical="center"/>
    </xf>
    <xf numFmtId="0" fontId="32" fillId="0" borderId="1" xfId="14" applyNumberFormat="1" applyFont="1" applyFill="1" applyBorder="1" applyAlignment="1" applyProtection="1">
      <alignment horizontal="left" vertical="center" wrapText="1"/>
    </xf>
    <xf numFmtId="0" fontId="32" fillId="0" borderId="35" xfId="0" applyFont="1" applyFill="1" applyBorder="1" applyAlignment="1">
      <alignment horizontal="left" vertical="center"/>
    </xf>
    <xf numFmtId="0" fontId="32" fillId="0" borderId="1" xfId="0" applyFont="1" applyFill="1" applyBorder="1" applyAlignment="1" applyProtection="1">
      <alignment vertical="center" wrapText="1"/>
    </xf>
    <xf numFmtId="0" fontId="32" fillId="0" borderId="40" xfId="12" applyNumberFormat="1" applyFont="1" applyFill="1" applyBorder="1" applyAlignment="1" applyProtection="1">
      <alignment horizontal="center" vertical="center" wrapText="1"/>
    </xf>
    <xf numFmtId="0" fontId="28" fillId="0" borderId="1" xfId="17" applyNumberFormat="1" applyFont="1" applyFill="1" applyBorder="1" applyAlignment="1" applyProtection="1">
      <alignment horizontal="left" vertical="center" wrapText="1"/>
    </xf>
    <xf numFmtId="0" fontId="32" fillId="0" borderId="35" xfId="0" applyNumberFormat="1" applyFont="1" applyFill="1" applyBorder="1" applyAlignment="1" applyProtection="1">
      <alignment horizontal="center" vertical="center"/>
      <protection locked="0" hidden="1"/>
    </xf>
    <xf numFmtId="0" fontId="32" fillId="0" borderId="1" xfId="14" applyNumberFormat="1" applyFont="1" applyFill="1" applyBorder="1" applyAlignment="1" applyProtection="1">
      <alignment vertical="center"/>
    </xf>
    <xf numFmtId="0" fontId="32" fillId="0" borderId="19" xfId="16"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protection locked="0" hidden="1"/>
    </xf>
    <xf numFmtId="0" fontId="32"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8" fillId="0" borderId="0" xfId="0" applyFont="1" applyFill="1" applyBorder="1" applyAlignment="1">
      <alignment vertical="center"/>
    </xf>
    <xf numFmtId="0" fontId="41" fillId="0" borderId="1" xfId="0" applyFont="1" applyFill="1" applyBorder="1" applyAlignment="1">
      <alignment vertical="center"/>
    </xf>
    <xf numFmtId="0" fontId="32" fillId="0" borderId="1" xfId="17" applyNumberFormat="1" applyFont="1" applyFill="1" applyBorder="1" applyAlignment="1" applyProtection="1">
      <alignment vertical="center" wrapText="1"/>
      <protection locked="0" hidden="1"/>
    </xf>
    <xf numFmtId="0" fontId="32"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left" vertical="center" wrapText="1"/>
      <protection locked="0" hidden="1"/>
    </xf>
    <xf numFmtId="9"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vertical="center" wrapText="1"/>
      <protection locked="0" hidden="1"/>
    </xf>
    <xf numFmtId="0" fontId="41"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6" fillId="0" borderId="1" xfId="3" applyFont="1" applyFill="1" applyBorder="1" applyAlignment="1">
      <alignment vertical="center" wrapText="1"/>
    </xf>
    <xf numFmtId="0" fontId="26" fillId="0" borderId="1" xfId="3" applyFont="1" applyFill="1" applyBorder="1" applyAlignment="1">
      <alignment horizontal="center" vertical="center" wrapText="1"/>
    </xf>
    <xf numFmtId="0" fontId="63" fillId="0" borderId="0" xfId="3" applyFont="1" applyFill="1" applyAlignment="1">
      <alignment horizontal="left" vertical="center" wrapText="1"/>
    </xf>
    <xf numFmtId="0" fontId="30" fillId="0" borderId="0" xfId="0" applyFont="1" applyFill="1" applyBorder="1" applyAlignment="1">
      <alignment horizontal="center" vertical="center"/>
    </xf>
    <xf numFmtId="0" fontId="32" fillId="0" borderId="35" xfId="14" applyNumberFormat="1" applyFont="1" applyFill="1" applyBorder="1" applyAlignment="1" applyProtection="1">
      <alignment horizontal="center" vertical="center" wrapText="1"/>
      <protection locked="0" hidden="1"/>
    </xf>
    <xf numFmtId="0" fontId="32" fillId="0" borderId="19" xfId="12" applyNumberFormat="1"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xf>
    <xf numFmtId="0" fontId="26" fillId="0" borderId="1" xfId="31" applyFont="1" applyFill="1" applyBorder="1" applyAlignment="1">
      <alignment horizontal="left" vertical="center" wrapText="1"/>
    </xf>
    <xf numFmtId="58" fontId="70" fillId="0" borderId="1" xfId="20" applyNumberFormat="1" applyFont="1" applyFill="1" applyBorder="1" applyAlignment="1">
      <alignment horizontal="left" vertical="center" wrapText="1"/>
    </xf>
    <xf numFmtId="0" fontId="26" fillId="0" borderId="1" xfId="0" applyFont="1" applyFill="1" applyBorder="1" applyAlignment="1">
      <alignment horizontal="center" vertical="center"/>
    </xf>
    <xf numFmtId="176" fontId="69" fillId="0" borderId="1" xfId="20" applyNumberFormat="1" applyFont="1" applyFill="1" applyBorder="1" applyAlignment="1">
      <alignment horizontal="center" vertical="center"/>
    </xf>
    <xf numFmtId="0" fontId="69" fillId="0" borderId="1" xfId="1" applyFont="1" applyFill="1" applyBorder="1" applyAlignment="1">
      <alignment horizontal="center" vertical="center"/>
    </xf>
    <xf numFmtId="0" fontId="28" fillId="0" borderId="1" xfId="0" applyFont="1" applyFill="1" applyBorder="1" applyAlignment="1">
      <alignment horizontal="center" vertical="center"/>
    </xf>
    <xf numFmtId="0" fontId="32" fillId="0" borderId="19" xfId="12" applyNumberFormat="1" applyFont="1" applyFill="1" applyBorder="1" applyAlignment="1" applyProtection="1">
      <alignment horizontal="center" vertical="center" wrapText="1"/>
      <protection locked="0" hidden="1"/>
    </xf>
    <xf numFmtId="0" fontId="32" fillId="0" borderId="34" xfId="12" applyNumberFormat="1" applyFont="1" applyFill="1" applyBorder="1" applyAlignment="1" applyProtection="1">
      <alignment horizontal="center" vertical="center" wrapText="1"/>
      <protection locked="0" hidden="1"/>
    </xf>
    <xf numFmtId="0" fontId="71" fillId="2" borderId="43" xfId="0" applyFont="1" applyFill="1" applyBorder="1" applyAlignment="1">
      <alignment horizontal="center" vertical="center"/>
    </xf>
    <xf numFmtId="0" fontId="71" fillId="2" borderId="35" xfId="0" applyFont="1" applyFill="1" applyBorder="1" applyAlignment="1">
      <alignment horizontal="center" vertical="center" wrapText="1"/>
    </xf>
    <xf numFmtId="0" fontId="32" fillId="0" borderId="35" xfId="14"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19" xfId="12" applyNumberFormat="1" applyFont="1" applyFill="1" applyBorder="1" applyAlignment="1" applyProtection="1">
      <alignment horizontal="center" vertical="center" wrapText="1"/>
      <protection locked="0" hidden="1"/>
    </xf>
    <xf numFmtId="0" fontId="32" fillId="0" borderId="34" xfId="12"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left" vertical="center"/>
    </xf>
    <xf numFmtId="0" fontId="32" fillId="0" borderId="1" xfId="17" applyNumberFormat="1" applyFont="1" applyFill="1" applyBorder="1" applyAlignment="1" applyProtection="1">
      <alignment horizontal="left" vertical="center" wrapText="1"/>
    </xf>
    <xf numFmtId="0" fontId="32" fillId="0" borderId="19" xfId="16"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center" vertical="center"/>
    </xf>
    <xf numFmtId="0" fontId="32" fillId="0" borderId="35"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32" fillId="0" borderId="34" xfId="12" applyNumberFormat="1" applyFont="1" applyFill="1" applyBorder="1" applyAlignment="1" applyProtection="1">
      <alignment horizontal="center" vertical="center" wrapText="1"/>
    </xf>
    <xf numFmtId="0" fontId="32" fillId="0" borderId="19" xfId="12" applyNumberFormat="1" applyFont="1" applyFill="1" applyBorder="1" applyAlignment="1" applyProtection="1">
      <alignment horizontal="center" vertical="center" wrapText="1"/>
    </xf>
    <xf numFmtId="0" fontId="69" fillId="0" borderId="1" xfId="1" applyFont="1" applyFill="1" applyBorder="1" applyAlignment="1">
      <alignment horizontal="left" vertical="center"/>
    </xf>
    <xf numFmtId="0" fontId="75" fillId="0" borderId="1" xfId="3" applyFont="1" applyFill="1" applyBorder="1" applyAlignment="1">
      <alignment horizontal="center" vertical="center" wrapText="1"/>
    </xf>
    <xf numFmtId="0" fontId="69" fillId="0" borderId="1" xfId="3" applyFont="1" applyFill="1" applyBorder="1" applyAlignment="1">
      <alignment horizontal="left" vertical="center" wrapText="1"/>
    </xf>
    <xf numFmtId="58" fontId="70" fillId="0" borderId="1" xfId="3" applyNumberFormat="1" applyFont="1" applyFill="1" applyBorder="1" applyAlignment="1">
      <alignment horizontal="left" vertical="center" wrapText="1"/>
    </xf>
    <xf numFmtId="58" fontId="26" fillId="0" borderId="1" xfId="3" applyNumberFormat="1" applyFont="1" applyFill="1" applyBorder="1" applyAlignment="1">
      <alignment horizontal="left" vertical="center" wrapText="1"/>
    </xf>
    <xf numFmtId="0" fontId="40" fillId="0" borderId="18" xfId="0" applyNumberFormat="1" applyFont="1" applyFill="1" applyBorder="1" applyAlignment="1" applyProtection="1">
      <alignment horizontal="center" vertical="center"/>
      <protection locked="0"/>
    </xf>
    <xf numFmtId="0" fontId="32" fillId="0" borderId="1" xfId="0" applyFont="1" applyFill="1" applyBorder="1" applyAlignment="1">
      <alignment vertical="center" wrapText="1"/>
    </xf>
    <xf numFmtId="0" fontId="76" fillId="0" borderId="35" xfId="15" applyNumberFormat="1" applyFont="1" applyFill="1" applyBorder="1" applyAlignment="1" applyProtection="1">
      <alignment horizontal="center" vertical="center" wrapText="1"/>
      <protection locked="0" hidden="1"/>
    </xf>
    <xf numFmtId="0" fontId="76" fillId="0" borderId="1" xfId="15" applyNumberFormat="1" applyFont="1" applyFill="1" applyBorder="1" applyAlignment="1" applyProtection="1">
      <alignment horizontal="center" vertical="center" wrapText="1"/>
      <protection locked="0" hidden="1"/>
    </xf>
    <xf numFmtId="0" fontId="76" fillId="0" borderId="36" xfId="0" applyFont="1" applyFill="1" applyBorder="1" applyAlignment="1" applyProtection="1">
      <alignment horizontal="center" vertical="center"/>
      <protection locked="0"/>
    </xf>
    <xf numFmtId="0" fontId="76" fillId="0" borderId="18" xfId="0" applyFont="1" applyFill="1" applyBorder="1" applyAlignment="1" applyProtection="1">
      <alignment horizontal="center" vertical="center"/>
      <protection locked="0"/>
    </xf>
    <xf numFmtId="0" fontId="40" fillId="0" borderId="18" xfId="15" applyNumberFormat="1" applyFont="1" applyFill="1" applyBorder="1" applyAlignment="1" applyProtection="1">
      <alignment horizontal="center" vertical="center" wrapText="1"/>
      <protection locked="0" hidden="1"/>
    </xf>
    <xf numFmtId="178" fontId="76" fillId="0" borderId="36" xfId="0" applyNumberFormat="1" applyFont="1" applyFill="1" applyBorder="1" applyAlignment="1" applyProtection="1">
      <alignment horizontal="center" vertical="center"/>
      <protection locked="0"/>
    </xf>
    <xf numFmtId="178" fontId="76" fillId="0" borderId="18" xfId="0" applyNumberFormat="1" applyFont="1" applyFill="1" applyBorder="1" applyAlignment="1" applyProtection="1">
      <alignment horizontal="center" vertical="center"/>
      <protection locked="0"/>
    </xf>
    <xf numFmtId="0" fontId="77" fillId="0" borderId="16" xfId="0" applyNumberFormat="1" applyFont="1" applyFill="1" applyBorder="1" applyAlignment="1" applyProtection="1">
      <alignment horizontal="center" vertical="center"/>
      <protection locked="0" hidden="1"/>
    </xf>
    <xf numFmtId="0" fontId="34" fillId="0" borderId="5" xfId="0" applyFont="1" applyBorder="1" applyAlignment="1">
      <alignment horizontal="left" vertical="center" wrapText="1" indent="4"/>
    </xf>
    <xf numFmtId="0" fontId="34" fillId="0" borderId="6" xfId="0" applyFont="1" applyBorder="1" applyAlignment="1">
      <alignment horizontal="left" vertical="center" wrapText="1" indent="4"/>
    </xf>
    <xf numFmtId="0" fontId="34" fillId="0" borderId="7" xfId="0" applyFont="1" applyBorder="1" applyAlignment="1">
      <alignment horizontal="left" vertical="center" wrapText="1" indent="4"/>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indent="2"/>
    </xf>
    <xf numFmtId="0" fontId="34"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4" fillId="0" borderId="5" xfId="0" applyFont="1" applyBorder="1" applyAlignment="1">
      <alignment horizontal="left" vertical="center" wrapText="1"/>
    </xf>
    <xf numFmtId="0" fontId="34"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4" xfId="0" applyFont="1" applyBorder="1" applyAlignment="1">
      <alignment horizontal="center" vertical="center"/>
    </xf>
    <xf numFmtId="0" fontId="57" fillId="0" borderId="8" xfId="0" applyFont="1" applyBorder="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5" xfId="0" applyFont="1" applyBorder="1" applyAlignment="1">
      <alignment horizontal="left" vertical="top" wrapText="1"/>
    </xf>
    <xf numFmtId="0" fontId="57" fillId="0" borderId="6" xfId="0" applyFont="1" applyBorder="1" applyAlignment="1">
      <alignment horizontal="left" vertical="top" wrapText="1"/>
    </xf>
    <xf numFmtId="0" fontId="57" fillId="0" borderId="7" xfId="0" applyFont="1" applyBorder="1" applyAlignment="1">
      <alignment horizontal="left" vertical="top"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43" fillId="0" borderId="1" xfId="1" applyFont="1" applyBorder="1" applyAlignment="1">
      <alignment horizontal="center" vertical="center"/>
    </xf>
    <xf numFmtId="0" fontId="43" fillId="0" borderId="1" xfId="1" applyFont="1" applyBorder="1" applyAlignment="1">
      <alignment horizontal="center" vertical="center" wrapText="1"/>
    </xf>
    <xf numFmtId="0" fontId="60" fillId="0" borderId="1" xfId="0" applyFont="1" applyBorder="1" applyAlignment="1">
      <alignment horizontal="center" vertical="center" wrapText="1"/>
    </xf>
    <xf numFmtId="178" fontId="32" fillId="0" borderId="12"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42" fillId="0" borderId="1"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 xfId="3" applyFont="1" applyFill="1" applyBorder="1" applyAlignment="1">
      <alignment horizontal="center" vertical="center" wrapText="1"/>
    </xf>
    <xf numFmtId="0" fontId="62" fillId="0" borderId="2" xfId="3" applyFont="1" applyFill="1" applyBorder="1" applyAlignment="1">
      <alignment horizontal="center" vertical="center"/>
    </xf>
    <xf numFmtId="0" fontId="62" fillId="0" borderId="9" xfId="3" applyFont="1" applyFill="1" applyBorder="1" applyAlignment="1">
      <alignment horizontal="center" vertical="center"/>
    </xf>
    <xf numFmtId="0" fontId="62" fillId="0" borderId="3" xfId="3" applyFont="1" applyFill="1" applyBorder="1" applyAlignment="1">
      <alignment horizontal="center" vertical="center"/>
    </xf>
    <xf numFmtId="0" fontId="30" fillId="0" borderId="0" xfId="0" applyFont="1" applyFill="1" applyBorder="1" applyAlignment="1">
      <alignment horizontal="center" vertical="center"/>
    </xf>
    <xf numFmtId="0" fontId="32" fillId="0" borderId="35" xfId="14"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19" xfId="12"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left" vertical="center" wrapText="1"/>
      <protection locked="0" hidden="1"/>
    </xf>
    <xf numFmtId="0" fontId="32" fillId="0" borderId="12" xfId="14" applyNumberFormat="1" applyFont="1" applyFill="1" applyBorder="1" applyAlignment="1" applyProtection="1">
      <alignment horizontal="center" vertical="center" wrapText="1"/>
      <protection locked="0" hidden="1"/>
    </xf>
    <xf numFmtId="0" fontId="32" fillId="0" borderId="37" xfId="14" applyNumberFormat="1" applyFont="1" applyFill="1" applyBorder="1" applyAlignment="1" applyProtection="1">
      <alignment horizontal="center" vertical="center" wrapText="1"/>
      <protection locked="0" hidden="1"/>
    </xf>
    <xf numFmtId="0" fontId="32" fillId="0" borderId="17" xfId="14" applyNumberFormat="1" applyFont="1" applyFill="1" applyBorder="1" applyAlignment="1" applyProtection="1">
      <alignment horizontal="center" vertical="center" wrapText="1"/>
      <protection locked="0" hidden="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2" fillId="0" borderId="1" xfId="0" applyNumberFormat="1" applyFont="1" applyFill="1" applyBorder="1" applyAlignment="1" applyProtection="1">
      <alignment horizontal="left" vertical="center" wrapText="1"/>
      <protection locked="0" hidden="1"/>
    </xf>
    <xf numFmtId="0" fontId="32" fillId="0" borderId="21" xfId="0" applyNumberFormat="1" applyFont="1" applyFill="1" applyBorder="1" applyAlignment="1" applyProtection="1">
      <alignment horizontal="left" vertical="center" wrapText="1"/>
      <protection locked="0" hidden="1"/>
    </xf>
    <xf numFmtId="0" fontId="32" fillId="0" borderId="19" xfId="14" applyNumberFormat="1" applyFont="1" applyFill="1" applyBorder="1" applyAlignment="1" applyProtection="1">
      <alignment horizontal="center" vertical="center" wrapText="1"/>
      <protection locked="0" hidden="1"/>
    </xf>
    <xf numFmtId="0" fontId="28" fillId="0" borderId="1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 xfId="17" applyNumberFormat="1" applyFont="1" applyFill="1" applyBorder="1" applyAlignment="1" applyProtection="1">
      <alignment horizontal="left" vertical="center"/>
      <protection locked="0" hidden="1"/>
    </xf>
    <xf numFmtId="0" fontId="32" fillId="0" borderId="34" xfId="12" applyNumberFormat="1" applyFont="1" applyFill="1" applyBorder="1" applyAlignment="1" applyProtection="1">
      <alignment horizontal="center" vertical="center" wrapText="1"/>
      <protection locked="0" hidden="1"/>
    </xf>
    <xf numFmtId="0" fontId="32" fillId="0" borderId="35"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xf>
    <xf numFmtId="0" fontId="28" fillId="0" borderId="31" xfId="0" applyNumberFormat="1" applyFont="1" applyFill="1" applyBorder="1" applyAlignment="1" applyProtection="1">
      <alignment horizontal="center" vertical="center"/>
    </xf>
    <xf numFmtId="0" fontId="28" fillId="0" borderId="17" xfId="0" applyNumberFormat="1" applyFont="1" applyFill="1" applyBorder="1" applyAlignment="1" applyProtection="1">
      <alignment horizontal="center" vertical="center"/>
    </xf>
    <xf numFmtId="0" fontId="29" fillId="0" borderId="29" xfId="0" applyFont="1" applyFill="1" applyBorder="1" applyAlignment="1">
      <alignment horizontal="center" vertical="center"/>
    </xf>
    <xf numFmtId="0" fontId="29" fillId="0" borderId="28" xfId="0" applyFont="1" applyFill="1" applyBorder="1" applyAlignment="1">
      <alignment horizontal="center" vertical="center"/>
    </xf>
    <xf numFmtId="0" fontId="32" fillId="0" borderId="1" xfId="14"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left" vertical="center" wrapText="1"/>
    </xf>
    <xf numFmtId="0" fontId="41" fillId="0" borderId="21" xfId="0" applyNumberFormat="1" applyFont="1" applyFill="1" applyBorder="1" applyAlignment="1" applyProtection="1">
      <alignment horizontal="left" vertical="center" wrapText="1"/>
      <protection locked="0" hidden="1"/>
    </xf>
    <xf numFmtId="0" fontId="32" fillId="0" borderId="1" xfId="17" applyNumberFormat="1" applyFont="1" applyFill="1" applyBorder="1" applyAlignment="1" applyProtection="1">
      <alignment horizontal="left" vertical="center" wrapText="1"/>
    </xf>
    <xf numFmtId="0" fontId="41" fillId="0" borderId="12" xfId="12" applyNumberFormat="1" applyFont="1" applyFill="1" applyBorder="1" applyAlignment="1" applyProtection="1">
      <alignment horizontal="center" vertical="center" wrapText="1"/>
    </xf>
    <xf numFmtId="0" fontId="41" fillId="0" borderId="17" xfId="12" applyNumberFormat="1" applyFont="1" applyFill="1" applyBorder="1" applyAlignment="1" applyProtection="1">
      <alignment horizontal="center" vertical="center" wrapText="1"/>
    </xf>
    <xf numFmtId="0" fontId="32" fillId="0" borderId="12" xfId="0" applyNumberFormat="1" applyFont="1" applyFill="1" applyBorder="1" applyAlignment="1" applyProtection="1">
      <alignment horizontal="center" vertical="center"/>
    </xf>
    <xf numFmtId="0" fontId="32" fillId="0" borderId="17" xfId="0" applyNumberFormat="1" applyFont="1" applyFill="1" applyBorder="1" applyAlignment="1" applyProtection="1">
      <alignment horizontal="center" vertical="center"/>
    </xf>
    <xf numFmtId="0" fontId="32" fillId="0" borderId="12" xfId="17" applyNumberFormat="1" applyFont="1" applyFill="1" applyBorder="1" applyAlignment="1" applyProtection="1">
      <alignment horizontal="center" vertical="center"/>
    </xf>
    <xf numFmtId="0" fontId="32" fillId="0" borderId="17" xfId="17" applyNumberFormat="1" applyFont="1" applyFill="1" applyBorder="1" applyAlignment="1" applyProtection="1">
      <alignment horizontal="center" vertical="center"/>
    </xf>
    <xf numFmtId="0" fontId="28" fillId="0" borderId="34" xfId="12"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2" fillId="0" borderId="19" xfId="16"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center" vertical="center"/>
    </xf>
    <xf numFmtId="0" fontId="32" fillId="0" borderId="35"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32" fillId="0" borderId="34" xfId="12" applyNumberFormat="1" applyFont="1" applyFill="1" applyBorder="1" applyAlignment="1" applyProtection="1">
      <alignment horizontal="center" vertical="center" wrapText="1"/>
    </xf>
    <xf numFmtId="0" fontId="32" fillId="0" borderId="19" xfId="12" applyNumberFormat="1" applyFont="1" applyFill="1" applyBorder="1" applyAlignment="1" applyProtection="1">
      <alignment horizontal="center" vertical="center" wrapText="1"/>
    </xf>
    <xf numFmtId="0" fontId="32" fillId="0" borderId="31" xfId="14" applyNumberFormat="1" applyFont="1" applyFill="1" applyBorder="1" applyAlignment="1" applyProtection="1">
      <alignment horizontal="center" vertical="center" wrapText="1"/>
    </xf>
    <xf numFmtId="0" fontId="32" fillId="0" borderId="37" xfId="14" applyNumberFormat="1" applyFont="1" applyFill="1" applyBorder="1" applyAlignment="1" applyProtection="1">
      <alignment horizontal="center" vertical="center" wrapText="1"/>
    </xf>
    <xf numFmtId="0" fontId="32" fillId="0" borderId="31" xfId="17" applyNumberFormat="1" applyFont="1" applyFill="1" applyBorder="1" applyAlignment="1" applyProtection="1">
      <alignment horizontal="center" vertical="center"/>
    </xf>
    <xf numFmtId="0" fontId="32" fillId="0" borderId="35" xfId="14" applyNumberFormat="1" applyFont="1" applyFill="1" applyBorder="1" applyAlignment="1" applyProtection="1">
      <alignment horizontal="center" vertical="center" wrapText="1"/>
    </xf>
    <xf numFmtId="0" fontId="32" fillId="0" borderId="1" xfId="14" applyNumberFormat="1" applyFont="1" applyFill="1" applyBorder="1" applyAlignment="1" applyProtection="1">
      <alignment horizontal="center" vertical="center" wrapText="1"/>
    </xf>
    <xf numFmtId="0" fontId="28" fillId="0" borderId="1" xfId="14" applyNumberFormat="1" applyFont="1" applyFill="1" applyBorder="1" applyAlignment="1" applyProtection="1">
      <alignment horizontal="center" vertical="center" wrapText="1"/>
      <protection locked="0" hidden="1"/>
    </xf>
    <xf numFmtId="0" fontId="32" fillId="0" borderId="17" xfId="14" applyNumberFormat="1" applyFont="1" applyFill="1" applyBorder="1" applyAlignment="1" applyProtection="1">
      <alignment horizontal="center" vertical="center" wrapText="1"/>
    </xf>
    <xf numFmtId="9" fontId="32" fillId="0" borderId="31" xfId="0" applyNumberFormat="1" applyFont="1" applyFill="1" applyBorder="1" applyAlignment="1">
      <alignment horizontal="center" vertical="center"/>
    </xf>
    <xf numFmtId="9" fontId="32" fillId="0" borderId="17" xfId="0" applyNumberFormat="1" applyFont="1" applyFill="1" applyBorder="1" applyAlignment="1">
      <alignment horizontal="center" vertical="center"/>
    </xf>
    <xf numFmtId="0" fontId="30" fillId="0" borderId="13" xfId="0" applyFont="1" applyFill="1" applyBorder="1" applyAlignment="1">
      <alignment horizontal="center" vertical="center"/>
    </xf>
    <xf numFmtId="0" fontId="32" fillId="0" borderId="35" xfId="0" applyNumberFormat="1" applyFont="1" applyFill="1" applyBorder="1" applyAlignment="1" applyProtection="1">
      <alignment horizontal="left" vertical="center" wrapText="1"/>
      <protection locked="0" hidden="1"/>
    </xf>
    <xf numFmtId="0" fontId="28" fillId="0" borderId="32" xfId="14" applyNumberFormat="1" applyFont="1" applyFill="1" applyBorder="1" applyAlignment="1" applyProtection="1">
      <alignment horizontal="center" vertical="center" wrapText="1"/>
      <protection locked="0" hidden="1"/>
    </xf>
    <xf numFmtId="0" fontId="28" fillId="0" borderId="42" xfId="14" applyNumberFormat="1" applyFont="1" applyFill="1" applyBorder="1" applyAlignment="1" applyProtection="1">
      <alignment horizontal="center" vertical="center" wrapText="1"/>
      <protection locked="0" hidden="1"/>
    </xf>
    <xf numFmtId="0" fontId="28" fillId="0" borderId="41" xfId="14" applyNumberFormat="1" applyFont="1" applyFill="1" applyBorder="1" applyAlignment="1" applyProtection="1">
      <alignment horizontal="center" vertical="center" wrapText="1"/>
      <protection locked="0" hidden="1"/>
    </xf>
    <xf numFmtId="0" fontId="28" fillId="0" borderId="31" xfId="14" applyNumberFormat="1" applyFont="1" applyFill="1" applyBorder="1" applyAlignment="1" applyProtection="1">
      <alignment horizontal="center" vertical="center" wrapText="1"/>
      <protection locked="0" hidden="1"/>
    </xf>
    <xf numFmtId="0" fontId="28" fillId="0" borderId="37" xfId="14" applyNumberFormat="1" applyFont="1" applyFill="1" applyBorder="1" applyAlignment="1" applyProtection="1">
      <alignment horizontal="center" vertical="center" wrapText="1"/>
      <protection locked="0" hidden="1"/>
    </xf>
    <xf numFmtId="0" fontId="28" fillId="0" borderId="17" xfId="14"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left" vertical="center" wrapText="1"/>
      <protection locked="0" hidden="1"/>
    </xf>
    <xf numFmtId="0" fontId="26" fillId="0" borderId="40" xfId="14" applyNumberFormat="1" applyFont="1" applyFill="1" applyBorder="1" applyAlignment="1" applyProtection="1">
      <alignment horizontal="center" vertical="center" wrapText="1"/>
      <protection locked="0" hidden="1"/>
    </xf>
    <xf numFmtId="0" fontId="26" fillId="0" borderId="42" xfId="14" applyNumberFormat="1" applyFont="1" applyFill="1" applyBorder="1" applyAlignment="1" applyProtection="1">
      <alignment horizontal="center" vertical="center" wrapText="1"/>
      <protection locked="0" hidden="1"/>
    </xf>
    <xf numFmtId="0" fontId="26" fillId="0" borderId="41" xfId="14" applyNumberFormat="1" applyFont="1" applyFill="1" applyBorder="1" applyAlignment="1" applyProtection="1">
      <alignment horizontal="center" vertical="center" wrapText="1"/>
      <protection locked="0" hidden="1"/>
    </xf>
    <xf numFmtId="0" fontId="26" fillId="0" borderId="12" xfId="14" applyNumberFormat="1" applyFont="1" applyFill="1" applyBorder="1" applyAlignment="1" applyProtection="1">
      <alignment horizontal="center" vertical="center" wrapText="1"/>
      <protection locked="0" hidden="1"/>
    </xf>
    <xf numFmtId="0" fontId="26" fillId="0" borderId="37" xfId="14" applyNumberFormat="1" applyFont="1" applyFill="1" applyBorder="1" applyAlignment="1" applyProtection="1">
      <alignment horizontal="center" vertical="center" wrapText="1"/>
      <protection locked="0" hidden="1"/>
    </xf>
    <xf numFmtId="0" fontId="26" fillId="0" borderId="17" xfId="14" applyNumberFormat="1" applyFont="1" applyFill="1" applyBorder="1" applyAlignment="1" applyProtection="1">
      <alignment horizontal="center" vertical="center" wrapText="1"/>
      <protection locked="0" hidden="1"/>
    </xf>
    <xf numFmtId="0" fontId="32" fillId="0" borderId="23" xfId="0" applyNumberFormat="1" applyFont="1" applyFill="1" applyBorder="1" applyAlignment="1" applyProtection="1">
      <alignment horizontal="left" vertical="center" wrapText="1"/>
      <protection locked="0" hidden="1"/>
    </xf>
    <xf numFmtId="0" fontId="32" fillId="0" borderId="24" xfId="0" applyNumberFormat="1" applyFont="1" applyFill="1" applyBorder="1" applyAlignment="1" applyProtection="1">
      <alignment horizontal="left" vertical="center" wrapText="1"/>
      <protection locked="0" hidden="1"/>
    </xf>
    <xf numFmtId="0" fontId="32" fillId="0" borderId="39" xfId="0" applyNumberFormat="1" applyFont="1" applyFill="1" applyBorder="1" applyAlignment="1" applyProtection="1">
      <alignment horizontal="left" vertical="center" wrapText="1"/>
      <protection locked="0" hidden="1"/>
    </xf>
    <xf numFmtId="0" fontId="32" fillId="0" borderId="2" xfId="0" applyNumberFormat="1" applyFont="1" applyFill="1" applyBorder="1" applyAlignment="1" applyProtection="1">
      <alignment horizontal="left" vertical="center" wrapText="1"/>
      <protection locked="0" hidden="1"/>
    </xf>
    <xf numFmtId="0" fontId="32" fillId="0" borderId="9" xfId="0" applyNumberFormat="1" applyFont="1" applyFill="1" applyBorder="1" applyAlignment="1" applyProtection="1">
      <alignment horizontal="left" vertical="center" wrapText="1"/>
      <protection locked="0" hidden="1"/>
    </xf>
    <xf numFmtId="0" fontId="32" fillId="0" borderId="3" xfId="0" applyNumberFormat="1" applyFont="1" applyFill="1" applyBorder="1" applyAlignment="1" applyProtection="1">
      <alignment horizontal="left" vertical="center" wrapText="1"/>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6" t="s">
        <v>410</v>
      </c>
      <c r="B3" s="277"/>
      <c r="C3" s="277"/>
      <c r="D3" s="277"/>
      <c r="E3" s="277"/>
      <c r="F3" s="277"/>
      <c r="G3" s="277"/>
      <c r="H3" s="277"/>
      <c r="I3" s="277"/>
      <c r="J3" s="277"/>
      <c r="K3" s="277"/>
      <c r="L3" s="277"/>
      <c r="M3" s="277"/>
      <c r="N3" s="17"/>
      <c r="O3" s="17"/>
      <c r="P3" s="18"/>
      <c r="Q3" s="18"/>
      <c r="R3" s="19"/>
      <c r="S3" s="18"/>
      <c r="T3" s="18"/>
      <c r="U3" s="18"/>
      <c r="V3" s="18"/>
      <c r="W3" s="18"/>
      <c r="X3" s="18"/>
      <c r="Y3" s="18"/>
    </row>
    <row r="4" spans="1:25" ht="74.25" customHeight="1">
      <c r="A4" s="278"/>
      <c r="B4" s="279"/>
      <c r="C4" s="279"/>
      <c r="D4" s="279"/>
      <c r="E4" s="279"/>
      <c r="F4" s="279"/>
      <c r="G4" s="279"/>
      <c r="H4" s="279"/>
      <c r="I4" s="279"/>
      <c r="J4" s="279"/>
      <c r="K4" s="279"/>
      <c r="L4" s="279"/>
      <c r="M4" s="279"/>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6.25" customHeight="1">
      <c r="A6" s="280"/>
      <c r="B6" s="281"/>
      <c r="C6" s="281"/>
      <c r="D6" s="281"/>
      <c r="E6" s="281"/>
      <c r="F6" s="281"/>
      <c r="G6" s="281"/>
      <c r="H6" s="281"/>
      <c r="I6" s="281"/>
      <c r="J6" s="281"/>
      <c r="K6" s="281"/>
      <c r="L6" s="281"/>
      <c r="M6" s="282"/>
    </row>
    <row r="7" spans="1:25" ht="63" customHeight="1">
      <c r="A7" s="266"/>
      <c r="B7" s="267"/>
      <c r="C7" s="267"/>
      <c r="D7" s="268"/>
      <c r="E7" s="24"/>
      <c r="F7" s="283"/>
      <c r="G7" s="270"/>
      <c r="H7" s="270"/>
      <c r="I7" s="24"/>
      <c r="J7" s="284"/>
      <c r="K7" s="272"/>
      <c r="L7" s="272"/>
      <c r="M7" s="18"/>
    </row>
    <row r="8" spans="1:25" s="28" customFormat="1" ht="49.5" customHeight="1">
      <c r="A8" s="266"/>
      <c r="B8" s="267"/>
      <c r="C8" s="267"/>
      <c r="D8" s="268"/>
      <c r="E8" s="25"/>
      <c r="F8" s="269"/>
      <c r="G8" s="270"/>
      <c r="H8" s="270"/>
      <c r="I8" s="25"/>
      <c r="J8" s="271"/>
      <c r="K8" s="272"/>
      <c r="L8" s="272"/>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B4" sqref="B4"/>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89"/>
      <c r="B1" s="289" t="s">
        <v>0</v>
      </c>
      <c r="C1" s="289"/>
      <c r="D1" s="289"/>
      <c r="E1" s="28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89"/>
      <c r="B2" s="290" t="s">
        <v>295</v>
      </c>
      <c r="C2" s="290"/>
      <c r="D2" s="290"/>
      <c r="E2" s="29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-50</v>
      </c>
      <c r="E11" s="15">
        <f>SUMIF(Details专业考核!C:C,B11,Details专业考核!F:F)</f>
        <v>-50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100</v>
      </c>
      <c r="D13" s="14">
        <f>SUMIFS(Details专业考核!F:F,Details专业考核!C:C,B13,Details专业考核!F:F,"&lt;0")</f>
        <v>-120</v>
      </c>
      <c r="E13" s="15">
        <f>SUMIF(Details专业考核!C:C,B13,Details专业考核!F:F)</f>
        <v>-20</v>
      </c>
    </row>
    <row r="14" spans="1:16380" ht="36.950000000000003" customHeight="1">
      <c r="A14" s="10">
        <v>11</v>
      </c>
      <c r="B14" s="8" t="s">
        <v>15</v>
      </c>
      <c r="C14" s="13">
        <f>SUMIFS(Details专业考核!F:F,Details专业考核!C:C,B14,Details专业考核!F:F,"&gt;0")</f>
        <v>100</v>
      </c>
      <c r="D14" s="14">
        <f>SUMIFS(Details专业考核!F:F,Details专业考核!C:C,B14,Details专业考核!F:F,"&lt;0")</f>
        <v>0</v>
      </c>
      <c r="E14" s="15">
        <f>SUMIF(Details专业考核!C:C,B14,Details专业考核!F:F)</f>
        <v>100</v>
      </c>
    </row>
    <row r="15" spans="1:16380" ht="36.950000000000003" customHeight="1">
      <c r="A15" s="10">
        <v>12</v>
      </c>
      <c r="B15" s="8" t="s">
        <v>16</v>
      </c>
      <c r="C15" s="13">
        <f>SUMIFS(Details专业考核!F:F,Details专业考核!C:C,B15,Details专业考核!F:F,"&gt;0")</f>
        <v>200</v>
      </c>
      <c r="D15" s="14">
        <f>SUMIFS(Details专业考核!F:F,Details专业考核!C:C,B15,Details专业考核!F:F,"&lt;0")</f>
        <v>-400</v>
      </c>
      <c r="E15" s="15">
        <f>SUMIF(Details专业考核!C:C,B15,Details专业考核!F:F)</f>
        <v>-200</v>
      </c>
    </row>
    <row r="16" spans="1:16380" ht="36.950000000000003" customHeight="1">
      <c r="A16" s="10">
        <v>13</v>
      </c>
      <c r="B16" s="8" t="s">
        <v>17</v>
      </c>
      <c r="C16" s="13">
        <f>SUMIFS(Details专业考核!F:F,Details专业考核!C:C,B16,Details专业考核!F:F,"&gt;0")</f>
        <v>100</v>
      </c>
      <c r="D16" s="14">
        <f>SUMIFS(Details专业考核!F:F,Details专业考核!C:C,B16,Details专业考核!F:F,"&lt;0")</f>
        <v>-50</v>
      </c>
      <c r="E16" s="15">
        <f>SUMIF(Details专业考核!C:C,B16,Details专业考核!F:F)</f>
        <v>50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-130</v>
      </c>
      <c r="E17" s="15">
        <f>SUMIF(Details专业考核!C:C,B17,Details专业考核!F:F)</f>
        <v>-130</v>
      </c>
    </row>
    <row r="18" spans="1:5" ht="36.950000000000003" customHeight="1">
      <c r="A18" s="10">
        <v>15</v>
      </c>
      <c r="B18" s="8" t="s">
        <v>19</v>
      </c>
      <c r="C18" s="13">
        <f>SUMIFS(Details专业考核!F:F,Details专业考核!C:C,B18,Details专业考核!F:F,"&gt;0")</f>
        <v>240</v>
      </c>
      <c r="D18" s="14">
        <f>SUMIFS(Details专业考核!F:F,Details专业考核!C:C,B18,Details专业考核!F:F,"&lt;0")</f>
        <v>0</v>
      </c>
      <c r="E18" s="15">
        <f>SUMIF(Details专业考核!C:C,B18,Details专业考核!F:F)</f>
        <v>240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-50</v>
      </c>
      <c r="E19" s="15">
        <f>SUMIF(Details专业考核!C:C,B19,Details专业考核!F:F)</f>
        <v>50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-10</v>
      </c>
      <c r="E20" s="15">
        <f>SUMIF(Details专业考核!C:C,B20,Details专业考核!F:F)</f>
        <v>-10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-20</v>
      </c>
      <c r="E21" s="15">
        <f>SUMIF(Details专业考核!C:C,B21,Details专业考核!F:F)</f>
        <v>-20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250</v>
      </c>
      <c r="D23" s="14">
        <f>SUMIFS(Details专业考核!F:F,Details专业考核!C:C,B23,Details专业考核!F:F,"&lt;0")</f>
        <v>-550</v>
      </c>
      <c r="E23" s="15">
        <f>SUMIF(Details专业考核!C:C,B23,Details专业考核!F:F)</f>
        <v>-300</v>
      </c>
    </row>
    <row r="24" spans="1:5" ht="36.950000000000003" customHeight="1">
      <c r="A24" s="285" t="s">
        <v>26</v>
      </c>
      <c r="B24" s="286"/>
      <c r="C24" s="11">
        <f>SUM(C4:C23)</f>
        <v>1090</v>
      </c>
      <c r="D24" s="12">
        <f t="shared" ref="D24" si="0">SUM(D4:D23)</f>
        <v>-1400</v>
      </c>
      <c r="E24" s="16">
        <f>SUM(E4:E23)</f>
        <v>-310</v>
      </c>
    </row>
    <row r="25" spans="1:5" ht="30" hidden="1" customHeight="1">
      <c r="A25" s="291" t="s">
        <v>134</v>
      </c>
      <c r="B25" s="293"/>
      <c r="C25" s="291" t="s">
        <v>27</v>
      </c>
      <c r="D25" s="292"/>
      <c r="E25" s="293"/>
    </row>
    <row r="26" spans="1:5" ht="45" hidden="1" customHeight="1">
      <c r="A26" s="287" t="s">
        <v>28</v>
      </c>
      <c r="B26" s="288"/>
      <c r="C26" s="288"/>
      <c r="D26" s="288"/>
      <c r="E26" s="288"/>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A3" sqref="A3:M3"/>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4" t="s">
        <v>408</v>
      </c>
      <c r="B3" s="295"/>
      <c r="C3" s="295"/>
      <c r="D3" s="295"/>
      <c r="E3" s="295"/>
      <c r="F3" s="295"/>
      <c r="G3" s="295"/>
      <c r="H3" s="295"/>
      <c r="I3" s="295"/>
      <c r="J3" s="295"/>
      <c r="K3" s="295"/>
      <c r="L3" s="295"/>
      <c r="M3" s="295"/>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6" t="s">
        <v>385</v>
      </c>
      <c r="B4" s="297"/>
      <c r="C4" s="297"/>
      <c r="D4" s="297"/>
      <c r="E4" s="297"/>
      <c r="F4" s="297"/>
      <c r="G4" s="297"/>
      <c r="H4" s="297"/>
      <c r="I4" s="297"/>
      <c r="J4" s="297"/>
      <c r="K4" s="297"/>
      <c r="L4" s="297"/>
      <c r="M4" s="297"/>
      <c r="N4" s="297"/>
    </row>
    <row r="5" spans="1:50" s="43" customFormat="1" ht="22.5" customHeight="1">
      <c r="A5" s="39" t="s">
        <v>386</v>
      </c>
      <c r="B5" s="298" t="s">
        <v>387</v>
      </c>
      <c r="C5" s="299"/>
      <c r="D5" s="299"/>
      <c r="E5" s="299"/>
      <c r="F5" s="299"/>
      <c r="G5" s="299"/>
      <c r="H5" s="299"/>
      <c r="I5" s="299"/>
      <c r="J5" s="299"/>
      <c r="K5" s="299"/>
      <c r="L5" s="299"/>
      <c r="M5" s="300"/>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1" t="s">
        <v>388</v>
      </c>
      <c r="C6" s="302"/>
      <c r="D6" s="302"/>
      <c r="E6" s="302"/>
      <c r="F6" s="302"/>
      <c r="G6" s="302"/>
      <c r="H6" s="302"/>
      <c r="I6" s="302"/>
      <c r="J6" s="302"/>
      <c r="K6" s="302"/>
      <c r="L6" s="302"/>
      <c r="M6" s="303"/>
    </row>
  </sheetData>
  <sheetProtection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topLeftCell="A4" workbookViewId="0">
      <selection activeCell="A6" sqref="A6:M6"/>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6" t="s">
        <v>409</v>
      </c>
      <c r="B3" s="277"/>
      <c r="C3" s="277"/>
      <c r="D3" s="277"/>
      <c r="E3" s="277"/>
      <c r="F3" s="277"/>
      <c r="G3" s="277"/>
      <c r="H3" s="277"/>
      <c r="I3" s="277"/>
      <c r="J3" s="277"/>
      <c r="K3" s="277"/>
      <c r="L3" s="277"/>
      <c r="M3" s="277"/>
      <c r="N3" s="17"/>
      <c r="O3" s="17"/>
      <c r="P3" s="18"/>
      <c r="Q3" s="18"/>
      <c r="R3" s="19"/>
      <c r="S3" s="18"/>
      <c r="T3" s="18"/>
      <c r="U3" s="18"/>
      <c r="V3" s="18"/>
      <c r="W3" s="18"/>
      <c r="X3" s="18"/>
      <c r="Y3" s="18"/>
    </row>
    <row r="4" spans="1:25" ht="74.25" customHeight="1">
      <c r="A4" s="278"/>
      <c r="B4" s="279"/>
      <c r="C4" s="279"/>
      <c r="D4" s="279"/>
      <c r="E4" s="279"/>
      <c r="F4" s="279"/>
      <c r="G4" s="279"/>
      <c r="H4" s="279"/>
      <c r="I4" s="279"/>
      <c r="J4" s="279"/>
      <c r="K4" s="279"/>
      <c r="L4" s="279"/>
      <c r="M4" s="279"/>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6.25" customHeight="1">
      <c r="A6" s="280"/>
      <c r="B6" s="281"/>
      <c r="C6" s="281"/>
      <c r="D6" s="281"/>
      <c r="E6" s="281"/>
      <c r="F6" s="281"/>
      <c r="G6" s="281"/>
      <c r="H6" s="281"/>
      <c r="I6" s="281"/>
      <c r="J6" s="281"/>
      <c r="K6" s="281"/>
      <c r="L6" s="281"/>
      <c r="M6" s="282"/>
    </row>
    <row r="7" spans="1:25" ht="63" customHeight="1">
      <c r="A7" s="266" t="s">
        <v>158</v>
      </c>
      <c r="B7" s="267"/>
      <c r="C7" s="267"/>
      <c r="D7" s="268"/>
      <c r="E7" s="24"/>
      <c r="F7" s="283" t="s">
        <v>135</v>
      </c>
      <c r="G7" s="270"/>
      <c r="H7" s="270"/>
      <c r="I7" s="24"/>
      <c r="J7" s="284" t="s">
        <v>136</v>
      </c>
      <c r="K7" s="272"/>
      <c r="L7" s="272"/>
      <c r="M7" s="18"/>
    </row>
    <row r="8" spans="1:25" s="28" customFormat="1" ht="49.5" customHeight="1">
      <c r="A8" s="266" t="s">
        <v>137</v>
      </c>
      <c r="B8" s="267"/>
      <c r="C8" s="267"/>
      <c r="D8" s="268"/>
      <c r="E8" s="25"/>
      <c r="F8" s="269" t="s">
        <v>137</v>
      </c>
      <c r="G8" s="270"/>
      <c r="H8" s="270"/>
      <c r="I8" s="25"/>
      <c r="J8" s="271" t="s">
        <v>137</v>
      </c>
      <c r="K8" s="272"/>
      <c r="L8" s="272"/>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7"/>
  <sheetViews>
    <sheetView workbookViewId="0">
      <selection activeCell="H36" sqref="H36"/>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306"/>
      <c r="B1" s="306"/>
      <c r="C1" s="306" t="s">
        <v>266</v>
      </c>
      <c r="D1" s="306"/>
      <c r="E1" s="306"/>
      <c r="F1" s="306"/>
      <c r="G1" s="30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306"/>
      <c r="B2" s="306"/>
      <c r="C2" s="307" t="s">
        <v>321</v>
      </c>
      <c r="D2" s="306"/>
      <c r="E2" s="306"/>
      <c r="F2" s="306"/>
      <c r="G2" s="30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80" t="s">
        <v>59</v>
      </c>
      <c r="B3" s="308" t="s">
        <v>267</v>
      </c>
      <c r="C3" s="308"/>
      <c r="D3" s="308"/>
      <c r="E3" s="180" t="s">
        <v>268</v>
      </c>
      <c r="F3" s="47" t="s">
        <v>269</v>
      </c>
      <c r="G3" s="180" t="s">
        <v>270</v>
      </c>
    </row>
    <row r="4" spans="1:16377" s="49" customFormat="1" ht="21.75" customHeight="1">
      <c r="A4" s="178">
        <v>1</v>
      </c>
      <c r="B4" s="305" t="s">
        <v>271</v>
      </c>
      <c r="C4" s="305"/>
      <c r="D4" s="305"/>
      <c r="E4" s="48">
        <v>0</v>
      </c>
      <c r="F4" s="48">
        <v>0</v>
      </c>
      <c r="G4" s="48">
        <v>0</v>
      </c>
    </row>
    <row r="5" spans="1:16377" s="49" customFormat="1" ht="21.75" customHeight="1">
      <c r="A5" s="178">
        <v>2</v>
      </c>
      <c r="B5" s="305" t="s">
        <v>272</v>
      </c>
      <c r="C5" s="305"/>
      <c r="D5" s="305"/>
      <c r="E5" s="48">
        <v>0</v>
      </c>
      <c r="F5" s="48">
        <v>0</v>
      </c>
      <c r="G5" s="48">
        <v>0</v>
      </c>
    </row>
    <row r="6" spans="1:16377" s="49" customFormat="1" ht="21.75" customHeight="1">
      <c r="A6" s="178">
        <v>3</v>
      </c>
      <c r="B6" s="305" t="s">
        <v>273</v>
      </c>
      <c r="C6" s="305"/>
      <c r="D6" s="305"/>
      <c r="E6" s="48">
        <v>0</v>
      </c>
      <c r="F6" s="48">
        <v>0</v>
      </c>
      <c r="G6" s="48">
        <v>0</v>
      </c>
    </row>
    <row r="7" spans="1:16377" s="49" customFormat="1" ht="21.75" customHeight="1">
      <c r="A7" s="178">
        <v>4</v>
      </c>
      <c r="B7" s="305" t="s">
        <v>274</v>
      </c>
      <c r="C7" s="305"/>
      <c r="D7" s="305"/>
      <c r="E7" s="48">
        <v>0</v>
      </c>
      <c r="F7" s="48">
        <v>0</v>
      </c>
      <c r="G7" s="48">
        <v>0</v>
      </c>
    </row>
    <row r="8" spans="1:16377" s="49" customFormat="1" ht="21.75" customHeight="1">
      <c r="A8" s="178">
        <v>5</v>
      </c>
      <c r="B8" s="305" t="s">
        <v>275</v>
      </c>
      <c r="C8" s="305"/>
      <c r="D8" s="305"/>
      <c r="E8" s="48">
        <v>0</v>
      </c>
      <c r="F8" s="48">
        <v>0</v>
      </c>
      <c r="G8" s="48">
        <v>0</v>
      </c>
    </row>
    <row r="9" spans="1:16377" s="49" customFormat="1" ht="21.75" customHeight="1">
      <c r="A9" s="178">
        <v>6</v>
      </c>
      <c r="B9" s="305" t="s">
        <v>276</v>
      </c>
      <c r="C9" s="305"/>
      <c r="D9" s="305"/>
      <c r="E9" s="48">
        <v>0</v>
      </c>
      <c r="F9" s="48">
        <v>0</v>
      </c>
      <c r="G9" s="48">
        <v>0</v>
      </c>
    </row>
    <row r="10" spans="1:16377" s="49" customFormat="1" ht="21.75" customHeight="1">
      <c r="A10" s="178">
        <v>7</v>
      </c>
      <c r="B10" s="305" t="s">
        <v>277</v>
      </c>
      <c r="C10" s="305"/>
      <c r="D10" s="305"/>
      <c r="E10" s="48">
        <v>0</v>
      </c>
      <c r="F10" s="48">
        <v>0</v>
      </c>
      <c r="G10" s="48">
        <v>0</v>
      </c>
    </row>
    <row r="11" spans="1:16377" s="49" customFormat="1" ht="21.75" customHeight="1">
      <c r="A11" s="178">
        <v>8</v>
      </c>
      <c r="B11" s="305" t="s">
        <v>278</v>
      </c>
      <c r="C11" s="305"/>
      <c r="D11" s="305"/>
      <c r="E11" s="48">
        <v>0</v>
      </c>
      <c r="F11" s="48">
        <v>-50</v>
      </c>
      <c r="G11" s="48">
        <v>-50</v>
      </c>
    </row>
    <row r="12" spans="1:16377" s="49" customFormat="1" ht="21.75" customHeight="1">
      <c r="A12" s="178">
        <v>9</v>
      </c>
      <c r="B12" s="305" t="s">
        <v>279</v>
      </c>
      <c r="C12" s="305"/>
      <c r="D12" s="305"/>
      <c r="E12" s="48">
        <v>0</v>
      </c>
      <c r="F12" s="48">
        <v>0</v>
      </c>
      <c r="G12" s="48">
        <v>0</v>
      </c>
    </row>
    <row r="13" spans="1:16377" s="49" customFormat="1" ht="21.75" customHeight="1">
      <c r="A13" s="304">
        <v>10</v>
      </c>
      <c r="B13" s="305" t="s">
        <v>280</v>
      </c>
      <c r="C13" s="305"/>
      <c r="D13" s="179" t="s">
        <v>281</v>
      </c>
      <c r="E13" s="48">
        <v>100</v>
      </c>
      <c r="F13" s="48">
        <v>-120</v>
      </c>
      <c r="G13" s="309">
        <v>-20</v>
      </c>
    </row>
    <row r="14" spans="1:16377" s="49" customFormat="1" ht="21.75" customHeight="1">
      <c r="A14" s="304"/>
      <c r="B14" s="305"/>
      <c r="C14" s="305"/>
      <c r="D14" s="179" t="s">
        <v>282</v>
      </c>
      <c r="E14" s="48">
        <v>0</v>
      </c>
      <c r="F14" s="48">
        <v>0</v>
      </c>
      <c r="G14" s="310"/>
    </row>
    <row r="15" spans="1:16377" s="49" customFormat="1" ht="21.75" customHeight="1">
      <c r="A15" s="304">
        <v>11</v>
      </c>
      <c r="B15" s="305" t="s">
        <v>283</v>
      </c>
      <c r="C15" s="305"/>
      <c r="D15" s="179" t="s">
        <v>281</v>
      </c>
      <c r="E15" s="48">
        <v>100</v>
      </c>
      <c r="F15" s="48">
        <v>0</v>
      </c>
      <c r="G15" s="309">
        <v>100</v>
      </c>
    </row>
    <row r="16" spans="1:16377" s="49" customFormat="1" ht="21.75" customHeight="1">
      <c r="A16" s="304"/>
      <c r="B16" s="305"/>
      <c r="C16" s="305"/>
      <c r="D16" s="179" t="s">
        <v>282</v>
      </c>
      <c r="E16" s="45">
        <v>0</v>
      </c>
      <c r="F16" s="48">
        <v>0</v>
      </c>
      <c r="G16" s="310"/>
    </row>
    <row r="17" spans="1:7" s="49" customFormat="1" ht="21.75" customHeight="1">
      <c r="A17" s="304">
        <v>12</v>
      </c>
      <c r="B17" s="305" t="s">
        <v>284</v>
      </c>
      <c r="C17" s="305"/>
      <c r="D17" s="179" t="s">
        <v>281</v>
      </c>
      <c r="E17" s="48">
        <v>200</v>
      </c>
      <c r="F17" s="48">
        <v>-400</v>
      </c>
      <c r="G17" s="309">
        <v>-200</v>
      </c>
    </row>
    <row r="18" spans="1:7" s="49" customFormat="1" ht="21.75" customHeight="1">
      <c r="A18" s="304"/>
      <c r="B18" s="305"/>
      <c r="C18" s="305"/>
      <c r="D18" s="179" t="s">
        <v>282</v>
      </c>
      <c r="E18" s="45">
        <v>0</v>
      </c>
      <c r="F18" s="48">
        <v>0</v>
      </c>
      <c r="G18" s="310"/>
    </row>
    <row r="19" spans="1:7" s="49" customFormat="1" ht="21.75" customHeight="1">
      <c r="A19" s="304">
        <v>13</v>
      </c>
      <c r="B19" s="305" t="s">
        <v>285</v>
      </c>
      <c r="C19" s="305"/>
      <c r="D19" s="179" t="s">
        <v>281</v>
      </c>
      <c r="E19" s="45">
        <v>100</v>
      </c>
      <c r="F19" s="48">
        <v>-50</v>
      </c>
      <c r="G19" s="309">
        <v>30</v>
      </c>
    </row>
    <row r="20" spans="1:7" s="49" customFormat="1" ht="21.75" customHeight="1">
      <c r="A20" s="304"/>
      <c r="B20" s="305"/>
      <c r="C20" s="305"/>
      <c r="D20" s="179" t="s">
        <v>282</v>
      </c>
      <c r="E20" s="45">
        <v>0</v>
      </c>
      <c r="F20" s="48">
        <v>-20</v>
      </c>
      <c r="G20" s="310"/>
    </row>
    <row r="21" spans="1:7" s="49" customFormat="1" ht="21.75" customHeight="1">
      <c r="A21" s="304">
        <v>14</v>
      </c>
      <c r="B21" s="305" t="s">
        <v>286</v>
      </c>
      <c r="C21" s="305"/>
      <c r="D21" s="179" t="s">
        <v>281</v>
      </c>
      <c r="E21" s="45">
        <v>0</v>
      </c>
      <c r="F21" s="48">
        <v>-130</v>
      </c>
      <c r="G21" s="309">
        <v>-180</v>
      </c>
    </row>
    <row r="22" spans="1:7" s="49" customFormat="1" ht="21.75" customHeight="1">
      <c r="A22" s="304"/>
      <c r="B22" s="305"/>
      <c r="C22" s="305"/>
      <c r="D22" s="179" t="s">
        <v>282</v>
      </c>
      <c r="E22" s="48">
        <v>0</v>
      </c>
      <c r="F22" s="48">
        <v>-50</v>
      </c>
      <c r="G22" s="310"/>
    </row>
    <row r="23" spans="1:7" s="49" customFormat="1" ht="21.75" customHeight="1">
      <c r="A23" s="304">
        <v>15</v>
      </c>
      <c r="B23" s="305" t="s">
        <v>287</v>
      </c>
      <c r="C23" s="305"/>
      <c r="D23" s="179" t="s">
        <v>281</v>
      </c>
      <c r="E23" s="45">
        <v>240</v>
      </c>
      <c r="F23" s="48">
        <v>0</v>
      </c>
      <c r="G23" s="309">
        <v>240</v>
      </c>
    </row>
    <row r="24" spans="1:7" s="49" customFormat="1" ht="21.75" customHeight="1">
      <c r="A24" s="304"/>
      <c r="B24" s="305"/>
      <c r="C24" s="305"/>
      <c r="D24" s="179" t="s">
        <v>282</v>
      </c>
      <c r="E24" s="45">
        <v>0</v>
      </c>
      <c r="F24" s="48">
        <v>0</v>
      </c>
      <c r="G24" s="310"/>
    </row>
    <row r="25" spans="1:7" s="49" customFormat="1" ht="21.75" customHeight="1">
      <c r="A25" s="304">
        <v>16</v>
      </c>
      <c r="B25" s="305" t="s">
        <v>288</v>
      </c>
      <c r="C25" s="305"/>
      <c r="D25" s="179" t="s">
        <v>281</v>
      </c>
      <c r="E25" s="45">
        <v>100</v>
      </c>
      <c r="F25" s="48">
        <v>-50</v>
      </c>
      <c r="G25" s="309">
        <v>50</v>
      </c>
    </row>
    <row r="26" spans="1:7" s="49" customFormat="1" ht="21.75" customHeight="1">
      <c r="A26" s="304"/>
      <c r="B26" s="305"/>
      <c r="C26" s="305"/>
      <c r="D26" s="179" t="s">
        <v>282</v>
      </c>
      <c r="E26" s="45">
        <v>0</v>
      </c>
      <c r="F26" s="48">
        <v>0</v>
      </c>
      <c r="G26" s="310"/>
    </row>
    <row r="27" spans="1:7" s="49" customFormat="1" ht="21.75" customHeight="1">
      <c r="A27" s="304">
        <v>17</v>
      </c>
      <c r="B27" s="305" t="s">
        <v>289</v>
      </c>
      <c r="C27" s="305"/>
      <c r="D27" s="179" t="s">
        <v>281</v>
      </c>
      <c r="E27" s="45">
        <v>0</v>
      </c>
      <c r="F27" s="48">
        <v>-10</v>
      </c>
      <c r="G27" s="309">
        <v>-10</v>
      </c>
    </row>
    <row r="28" spans="1:7" s="49" customFormat="1" ht="21.75" customHeight="1">
      <c r="A28" s="304"/>
      <c r="B28" s="305"/>
      <c r="C28" s="305"/>
      <c r="D28" s="179" t="s">
        <v>282</v>
      </c>
      <c r="E28" s="45">
        <v>0</v>
      </c>
      <c r="F28" s="48">
        <v>0</v>
      </c>
      <c r="G28" s="310"/>
    </row>
    <row r="29" spans="1:7" s="49" customFormat="1" ht="21.75" customHeight="1">
      <c r="A29" s="304">
        <v>18</v>
      </c>
      <c r="B29" s="305" t="s">
        <v>290</v>
      </c>
      <c r="C29" s="305"/>
      <c r="D29" s="179" t="s">
        <v>281</v>
      </c>
      <c r="E29" s="45">
        <v>0</v>
      </c>
      <c r="F29" s="48">
        <v>-20</v>
      </c>
      <c r="G29" s="309">
        <v>-20</v>
      </c>
    </row>
    <row r="30" spans="1:7" s="49" customFormat="1" ht="21.75" customHeight="1">
      <c r="A30" s="304"/>
      <c r="B30" s="305"/>
      <c r="C30" s="305"/>
      <c r="D30" s="179" t="s">
        <v>282</v>
      </c>
      <c r="E30" s="45">
        <v>0</v>
      </c>
      <c r="F30" s="48">
        <v>0</v>
      </c>
      <c r="G30" s="310"/>
    </row>
    <row r="31" spans="1:7" s="49" customFormat="1" ht="21.75" customHeight="1">
      <c r="A31" s="304">
        <v>19</v>
      </c>
      <c r="B31" s="305" t="s">
        <v>291</v>
      </c>
      <c r="C31" s="305"/>
      <c r="D31" s="179" t="s">
        <v>281</v>
      </c>
      <c r="E31" s="45">
        <v>0</v>
      </c>
      <c r="F31" s="48">
        <v>-20</v>
      </c>
      <c r="G31" s="309">
        <v>-20</v>
      </c>
    </row>
    <row r="32" spans="1:7" s="49" customFormat="1" ht="21.75" customHeight="1">
      <c r="A32" s="304"/>
      <c r="B32" s="305"/>
      <c r="C32" s="305"/>
      <c r="D32" s="179" t="s">
        <v>282</v>
      </c>
      <c r="E32" s="45">
        <v>0</v>
      </c>
      <c r="F32" s="48">
        <v>0</v>
      </c>
      <c r="G32" s="310"/>
    </row>
    <row r="33" spans="1:7" s="49" customFormat="1" ht="21.75" customHeight="1">
      <c r="A33" s="304">
        <v>20</v>
      </c>
      <c r="B33" s="305" t="s">
        <v>292</v>
      </c>
      <c r="C33" s="305"/>
      <c r="D33" s="179" t="s">
        <v>281</v>
      </c>
      <c r="E33" s="48">
        <v>250</v>
      </c>
      <c r="F33" s="48">
        <v>-550</v>
      </c>
      <c r="G33" s="309">
        <v>-350</v>
      </c>
    </row>
    <row r="34" spans="1:7" s="49" customFormat="1" ht="21.75" customHeight="1">
      <c r="A34" s="304"/>
      <c r="B34" s="305"/>
      <c r="C34" s="305"/>
      <c r="D34" s="179" t="s">
        <v>282</v>
      </c>
      <c r="E34" s="45">
        <v>0</v>
      </c>
      <c r="F34" s="48">
        <v>-50</v>
      </c>
      <c r="G34" s="310"/>
    </row>
    <row r="35" spans="1:7" s="49" customFormat="1" ht="24" customHeight="1">
      <c r="A35" s="304" t="s">
        <v>293</v>
      </c>
      <c r="B35" s="304"/>
      <c r="C35" s="304"/>
      <c r="D35" s="304"/>
      <c r="E35" s="45">
        <v>1090</v>
      </c>
      <c r="F35" s="48">
        <v>-1520</v>
      </c>
      <c r="G35" s="48">
        <v>-430</v>
      </c>
    </row>
    <row r="36" spans="1:7" ht="24" customHeight="1">
      <c r="A36" s="304" t="s">
        <v>294</v>
      </c>
      <c r="B36" s="304"/>
      <c r="C36" s="304"/>
      <c r="D36" s="304"/>
      <c r="E36" s="48">
        <v>2670</v>
      </c>
      <c r="F36" s="48">
        <v>-2950</v>
      </c>
      <c r="G36" s="48">
        <v>-280</v>
      </c>
    </row>
    <row r="37" spans="1:7">
      <c r="E37" s="51"/>
      <c r="F37" s="52"/>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zoomScaleNormal="100" workbookViewId="0">
      <selection activeCell="H39" sqref="H39"/>
    </sheetView>
  </sheetViews>
  <sheetFormatPr defaultColWidth="9" defaultRowHeight="30" customHeight="1"/>
  <cols>
    <col min="1" max="1" width="4.75" style="66" customWidth="1"/>
    <col min="2" max="2" width="24.875" style="67" customWidth="1"/>
    <col min="3" max="3" width="24.375" style="68" customWidth="1"/>
    <col min="4" max="4" width="8.25" style="64" customWidth="1"/>
    <col min="5" max="5" width="69.25" style="69" customWidth="1"/>
    <col min="6" max="6" width="8.125" style="70" customWidth="1"/>
    <col min="7" max="7" width="22.875" style="54" hidden="1" customWidth="1"/>
    <col min="8" max="16384" width="9" style="55"/>
  </cols>
  <sheetData>
    <row r="1" spans="1:7" ht="28.5" customHeight="1">
      <c r="A1" s="311"/>
      <c r="B1" s="311"/>
      <c r="C1" s="312" t="s">
        <v>258</v>
      </c>
      <c r="D1" s="312"/>
      <c r="E1" s="312"/>
      <c r="F1" s="312"/>
    </row>
    <row r="2" spans="1:7" ht="39.75" customHeight="1">
      <c r="A2" s="311"/>
      <c r="B2" s="311"/>
      <c r="C2" s="313" t="s">
        <v>322</v>
      </c>
      <c r="D2" s="313"/>
      <c r="E2" s="313"/>
      <c r="F2" s="313"/>
    </row>
    <row r="3" spans="1:7" ht="28.5" customHeight="1">
      <c r="A3" s="311"/>
      <c r="B3" s="311"/>
      <c r="C3" s="61" t="s">
        <v>122</v>
      </c>
      <c r="D3" s="314" t="s">
        <v>323</v>
      </c>
      <c r="E3" s="315"/>
      <c r="F3" s="316"/>
    </row>
    <row r="4" spans="1:7" s="65" customFormat="1" ht="45.75" customHeight="1">
      <c r="A4" s="62" t="s">
        <v>259</v>
      </c>
      <c r="B4" s="62" t="s">
        <v>260</v>
      </c>
      <c r="C4" s="62" t="s">
        <v>261</v>
      </c>
      <c r="D4" s="62" t="s">
        <v>262</v>
      </c>
      <c r="E4" s="62" t="s">
        <v>263</v>
      </c>
      <c r="F4" s="63" t="s">
        <v>264</v>
      </c>
      <c r="G4" s="221" t="s">
        <v>182</v>
      </c>
    </row>
    <row r="5" spans="1:7" s="54" customFormat="1" ht="38.25" customHeight="1">
      <c r="A5" s="228">
        <v>1</v>
      </c>
      <c r="B5" s="220" t="s">
        <v>327</v>
      </c>
      <c r="C5" s="220" t="s">
        <v>328</v>
      </c>
      <c r="D5" s="230" t="s">
        <v>389</v>
      </c>
      <c r="E5" s="192" t="s">
        <v>335</v>
      </c>
      <c r="F5" s="229">
        <v>-50</v>
      </c>
      <c r="G5" s="56" t="s">
        <v>183</v>
      </c>
    </row>
    <row r="6" spans="1:7" s="54" customFormat="1" ht="38.25" customHeight="1">
      <c r="A6" s="228">
        <v>2</v>
      </c>
      <c r="B6" s="220" t="s">
        <v>327</v>
      </c>
      <c r="C6" s="220" t="s">
        <v>329</v>
      </c>
      <c r="D6" s="230" t="s">
        <v>389</v>
      </c>
      <c r="E6" s="192" t="s">
        <v>335</v>
      </c>
      <c r="F6" s="229">
        <v>-50</v>
      </c>
      <c r="G6" s="56" t="s">
        <v>184</v>
      </c>
    </row>
    <row r="7" spans="1:7" s="54" customFormat="1" ht="38.25" customHeight="1">
      <c r="A7" s="228">
        <v>3</v>
      </c>
      <c r="B7" s="220" t="s">
        <v>327</v>
      </c>
      <c r="C7" s="220" t="s">
        <v>330</v>
      </c>
      <c r="D7" s="230" t="s">
        <v>389</v>
      </c>
      <c r="E7" s="192" t="s">
        <v>335</v>
      </c>
      <c r="F7" s="229">
        <v>-50</v>
      </c>
      <c r="G7" s="56" t="s">
        <v>185</v>
      </c>
    </row>
    <row r="8" spans="1:7" s="54" customFormat="1" ht="38.25" customHeight="1">
      <c r="A8" s="228">
        <v>4</v>
      </c>
      <c r="B8" s="220" t="s">
        <v>327</v>
      </c>
      <c r="C8" s="220" t="s">
        <v>331</v>
      </c>
      <c r="D8" s="230" t="s">
        <v>389</v>
      </c>
      <c r="E8" s="192" t="s">
        <v>335</v>
      </c>
      <c r="F8" s="229">
        <v>-50</v>
      </c>
      <c r="G8" s="56" t="s">
        <v>186</v>
      </c>
    </row>
    <row r="9" spans="1:7" s="54" customFormat="1" ht="38.25" customHeight="1">
      <c r="A9" s="228">
        <v>5</v>
      </c>
      <c r="B9" s="220" t="s">
        <v>327</v>
      </c>
      <c r="C9" s="220" t="s">
        <v>332</v>
      </c>
      <c r="D9" s="230" t="s">
        <v>389</v>
      </c>
      <c r="E9" s="192" t="s">
        <v>336</v>
      </c>
      <c r="F9" s="252">
        <v>-400</v>
      </c>
      <c r="G9" s="56" t="s">
        <v>187</v>
      </c>
    </row>
    <row r="10" spans="1:7" s="54" customFormat="1" ht="38.25" customHeight="1">
      <c r="A10" s="228">
        <v>6</v>
      </c>
      <c r="B10" s="220" t="s">
        <v>327</v>
      </c>
      <c r="C10" s="220" t="s">
        <v>329</v>
      </c>
      <c r="D10" s="230" t="s">
        <v>390</v>
      </c>
      <c r="E10" s="192" t="s">
        <v>337</v>
      </c>
      <c r="F10" s="229">
        <v>-10</v>
      </c>
      <c r="G10" s="56" t="s">
        <v>188</v>
      </c>
    </row>
    <row r="11" spans="1:7" s="54" customFormat="1" ht="38.25" customHeight="1">
      <c r="A11" s="228">
        <v>7</v>
      </c>
      <c r="B11" s="220" t="s">
        <v>327</v>
      </c>
      <c r="C11" s="220" t="s">
        <v>332</v>
      </c>
      <c r="D11" s="230" t="s">
        <v>390</v>
      </c>
      <c r="E11" s="192" t="s">
        <v>338</v>
      </c>
      <c r="F11" s="229">
        <v>-50</v>
      </c>
      <c r="G11" s="56" t="s">
        <v>189</v>
      </c>
    </row>
    <row r="12" spans="1:7" s="54" customFormat="1" ht="38.25" customHeight="1">
      <c r="A12" s="228">
        <v>8</v>
      </c>
      <c r="B12" s="220" t="s">
        <v>327</v>
      </c>
      <c r="C12" s="220" t="s">
        <v>333</v>
      </c>
      <c r="D12" s="230" t="s">
        <v>391</v>
      </c>
      <c r="E12" s="192" t="s">
        <v>340</v>
      </c>
      <c r="F12" s="229">
        <v>-20</v>
      </c>
      <c r="G12" s="56" t="s">
        <v>190</v>
      </c>
    </row>
    <row r="13" spans="1:7" s="54" customFormat="1" ht="38.25" customHeight="1">
      <c r="A13" s="228">
        <v>9</v>
      </c>
      <c r="B13" s="220" t="s">
        <v>327</v>
      </c>
      <c r="C13" s="220" t="s">
        <v>325</v>
      </c>
      <c r="D13" s="230" t="s">
        <v>392</v>
      </c>
      <c r="E13" s="192" t="s">
        <v>337</v>
      </c>
      <c r="F13" s="229">
        <v>-10</v>
      </c>
      <c r="G13" s="56" t="s">
        <v>191</v>
      </c>
    </row>
    <row r="14" spans="1:7" s="54" customFormat="1" ht="38.25" customHeight="1">
      <c r="A14" s="228">
        <v>10</v>
      </c>
      <c r="B14" s="220" t="s">
        <v>327</v>
      </c>
      <c r="C14" s="220" t="s">
        <v>330</v>
      </c>
      <c r="D14" s="230" t="s">
        <v>393</v>
      </c>
      <c r="E14" s="192" t="s">
        <v>341</v>
      </c>
      <c r="F14" s="252">
        <v>-20</v>
      </c>
      <c r="G14" s="56" t="s">
        <v>192</v>
      </c>
    </row>
    <row r="15" spans="1:7" s="54" customFormat="1" ht="38.25" customHeight="1">
      <c r="A15" s="228">
        <v>11</v>
      </c>
      <c r="B15" s="220" t="s">
        <v>327</v>
      </c>
      <c r="C15" s="220" t="s">
        <v>334</v>
      </c>
      <c r="D15" s="230" t="s">
        <v>392</v>
      </c>
      <c r="E15" s="192" t="s">
        <v>339</v>
      </c>
      <c r="F15" s="252">
        <v>-20</v>
      </c>
      <c r="G15" s="56" t="s">
        <v>193</v>
      </c>
    </row>
    <row r="16" spans="1:7" s="54" customFormat="1" ht="38.25" customHeight="1">
      <c r="A16" s="228">
        <v>12</v>
      </c>
      <c r="B16" s="220" t="s">
        <v>326</v>
      </c>
      <c r="C16" s="220" t="s">
        <v>332</v>
      </c>
      <c r="D16" s="230" t="s">
        <v>394</v>
      </c>
      <c r="E16" s="251" t="s">
        <v>342</v>
      </c>
      <c r="F16" s="229">
        <v>50</v>
      </c>
      <c r="G16" s="56" t="s">
        <v>194</v>
      </c>
    </row>
    <row r="17" spans="1:7" s="54" customFormat="1" ht="38.25" customHeight="1">
      <c r="A17" s="228">
        <v>13</v>
      </c>
      <c r="B17" s="220" t="s">
        <v>320</v>
      </c>
      <c r="C17" s="220" t="s">
        <v>329</v>
      </c>
      <c r="D17" s="230" t="s">
        <v>364</v>
      </c>
      <c r="E17" s="253" t="s">
        <v>346</v>
      </c>
      <c r="F17" s="229">
        <v>-200</v>
      </c>
      <c r="G17" s="56" t="s">
        <v>195</v>
      </c>
    </row>
    <row r="18" spans="1:7" s="54" customFormat="1" ht="38.25" customHeight="1">
      <c r="A18" s="228">
        <v>14</v>
      </c>
      <c r="B18" s="220" t="s">
        <v>187</v>
      </c>
      <c r="C18" s="220" t="s">
        <v>331</v>
      </c>
      <c r="D18" s="230" t="s">
        <v>395</v>
      </c>
      <c r="E18" s="253" t="s">
        <v>347</v>
      </c>
      <c r="F18" s="229">
        <v>100</v>
      </c>
      <c r="G18" s="56" t="s">
        <v>196</v>
      </c>
    </row>
    <row r="19" spans="1:7" s="54" customFormat="1" ht="38.25" customHeight="1">
      <c r="A19" s="228">
        <v>15</v>
      </c>
      <c r="B19" s="220" t="s">
        <v>187</v>
      </c>
      <c r="C19" s="220" t="s">
        <v>348</v>
      </c>
      <c r="D19" s="230" t="s">
        <v>395</v>
      </c>
      <c r="E19" s="253" t="s">
        <v>345</v>
      </c>
      <c r="F19" s="229">
        <v>100</v>
      </c>
      <c r="G19" s="56" t="s">
        <v>197</v>
      </c>
    </row>
    <row r="20" spans="1:7" s="54" customFormat="1" ht="38.25" customHeight="1">
      <c r="A20" s="228">
        <v>16</v>
      </c>
      <c r="B20" s="220" t="s">
        <v>187</v>
      </c>
      <c r="C20" s="220" t="s">
        <v>351</v>
      </c>
      <c r="D20" s="230" t="s">
        <v>396</v>
      </c>
      <c r="E20" s="253" t="s">
        <v>363</v>
      </c>
      <c r="F20" s="229">
        <v>100</v>
      </c>
      <c r="G20" s="56" t="s">
        <v>198</v>
      </c>
    </row>
    <row r="21" spans="1:7" s="54" customFormat="1" ht="38.25" customHeight="1">
      <c r="A21" s="228">
        <v>17</v>
      </c>
      <c r="B21" s="220" t="s">
        <v>187</v>
      </c>
      <c r="C21" s="220" t="s">
        <v>349</v>
      </c>
      <c r="D21" s="230" t="s">
        <v>396</v>
      </c>
      <c r="E21" s="253" t="s">
        <v>362</v>
      </c>
      <c r="F21" s="229">
        <v>100</v>
      </c>
      <c r="G21" s="56" t="s">
        <v>199</v>
      </c>
    </row>
    <row r="22" spans="1:7" s="54" customFormat="1" ht="38.25" customHeight="1">
      <c r="A22" s="228">
        <v>18</v>
      </c>
      <c r="B22" s="220" t="s">
        <v>187</v>
      </c>
      <c r="C22" s="220" t="s">
        <v>329</v>
      </c>
      <c r="D22" s="230" t="s">
        <v>397</v>
      </c>
      <c r="E22" s="253" t="s">
        <v>343</v>
      </c>
      <c r="F22" s="229">
        <v>-50</v>
      </c>
      <c r="G22" s="56" t="s">
        <v>200</v>
      </c>
    </row>
    <row r="23" spans="1:7" s="54" customFormat="1" ht="38.25" customHeight="1">
      <c r="A23" s="228">
        <v>19</v>
      </c>
      <c r="B23" s="220" t="s">
        <v>187</v>
      </c>
      <c r="C23" s="220" t="s">
        <v>329</v>
      </c>
      <c r="D23" s="230" t="s">
        <v>398</v>
      </c>
      <c r="E23" s="253" t="s">
        <v>350</v>
      </c>
      <c r="F23" s="229">
        <v>-50</v>
      </c>
      <c r="G23" s="56" t="s">
        <v>201</v>
      </c>
    </row>
    <row r="24" spans="1:7" s="54" customFormat="1" ht="38.25" customHeight="1">
      <c r="A24" s="228">
        <v>20</v>
      </c>
      <c r="B24" s="220" t="s">
        <v>365</v>
      </c>
      <c r="C24" s="220" t="s">
        <v>329</v>
      </c>
      <c r="D24" s="230" t="s">
        <v>396</v>
      </c>
      <c r="E24" s="227" t="s">
        <v>380</v>
      </c>
      <c r="F24" s="229">
        <v>200</v>
      </c>
      <c r="G24" s="56"/>
    </row>
    <row r="25" spans="1:7" s="54" customFormat="1" ht="38.25" customHeight="1">
      <c r="A25" s="228">
        <v>21</v>
      </c>
      <c r="B25" s="220" t="s">
        <v>356</v>
      </c>
      <c r="C25" s="220" t="s">
        <v>349</v>
      </c>
      <c r="D25" s="230" t="s">
        <v>399</v>
      </c>
      <c r="E25" s="219" t="s">
        <v>358</v>
      </c>
      <c r="F25" s="229">
        <v>-20</v>
      </c>
      <c r="G25" s="56"/>
    </row>
    <row r="26" spans="1:7" s="54" customFormat="1" ht="38.25" customHeight="1">
      <c r="A26" s="228">
        <v>22</v>
      </c>
      <c r="B26" s="220" t="s">
        <v>356</v>
      </c>
      <c r="C26" s="220" t="s">
        <v>329</v>
      </c>
      <c r="D26" s="230" t="s">
        <v>400</v>
      </c>
      <c r="E26" s="219" t="s">
        <v>382</v>
      </c>
      <c r="F26" s="229">
        <v>-20</v>
      </c>
      <c r="G26" s="56"/>
    </row>
    <row r="27" spans="1:7" s="54" customFormat="1" ht="38.25" customHeight="1">
      <c r="A27" s="228">
        <v>23</v>
      </c>
      <c r="B27" s="220" t="s">
        <v>356</v>
      </c>
      <c r="C27" s="220" t="s">
        <v>348</v>
      </c>
      <c r="D27" s="230" t="s">
        <v>401</v>
      </c>
      <c r="E27" s="219" t="s">
        <v>359</v>
      </c>
      <c r="F27" s="229">
        <v>-50</v>
      </c>
      <c r="G27" s="56"/>
    </row>
    <row r="28" spans="1:7" s="54" customFormat="1" ht="38.25" customHeight="1">
      <c r="A28" s="228">
        <v>24</v>
      </c>
      <c r="B28" s="220" t="s">
        <v>356</v>
      </c>
      <c r="C28" s="220" t="s">
        <v>330</v>
      </c>
      <c r="D28" s="230" t="s">
        <v>400</v>
      </c>
      <c r="E28" s="219" t="s">
        <v>360</v>
      </c>
      <c r="F28" s="229">
        <v>-20</v>
      </c>
      <c r="G28" s="56"/>
    </row>
    <row r="29" spans="1:7" s="54" customFormat="1" ht="38.25" customHeight="1">
      <c r="A29" s="228">
        <v>25</v>
      </c>
      <c r="B29" s="220" t="s">
        <v>356</v>
      </c>
      <c r="C29" s="220" t="s">
        <v>330</v>
      </c>
      <c r="D29" s="230" t="s">
        <v>401</v>
      </c>
      <c r="E29" s="192" t="s">
        <v>357</v>
      </c>
      <c r="F29" s="229">
        <v>-40</v>
      </c>
      <c r="G29" s="56"/>
    </row>
    <row r="30" spans="1:7" s="54" customFormat="1" ht="38.25" customHeight="1">
      <c r="A30" s="228">
        <v>26</v>
      </c>
      <c r="B30" s="220" t="s">
        <v>356</v>
      </c>
      <c r="C30" s="220" t="s">
        <v>351</v>
      </c>
      <c r="D30" s="230" t="s">
        <v>402</v>
      </c>
      <c r="E30" s="192" t="s">
        <v>381</v>
      </c>
      <c r="F30" s="229">
        <v>20</v>
      </c>
      <c r="G30" s="56"/>
    </row>
    <row r="31" spans="1:7" s="54" customFormat="1" ht="38.25" customHeight="1">
      <c r="A31" s="228">
        <v>27</v>
      </c>
      <c r="B31" s="220" t="s">
        <v>356</v>
      </c>
      <c r="C31" s="220" t="s">
        <v>332</v>
      </c>
      <c r="D31" s="230" t="s">
        <v>401</v>
      </c>
      <c r="E31" s="192" t="s">
        <v>361</v>
      </c>
      <c r="F31" s="229">
        <v>-20</v>
      </c>
      <c r="G31" s="56"/>
    </row>
    <row r="32" spans="1:7" s="54" customFormat="1" ht="38.25" customHeight="1">
      <c r="A32" s="228">
        <v>28</v>
      </c>
      <c r="B32" s="220" t="s">
        <v>356</v>
      </c>
      <c r="C32" s="220" t="s">
        <v>332</v>
      </c>
      <c r="D32" s="230" t="s">
        <v>403</v>
      </c>
      <c r="E32" s="219" t="s">
        <v>383</v>
      </c>
      <c r="F32" s="229">
        <v>200</v>
      </c>
      <c r="G32" s="56"/>
    </row>
    <row r="33" spans="1:7" s="54" customFormat="1" ht="38.25" customHeight="1">
      <c r="A33" s="228">
        <v>29</v>
      </c>
      <c r="B33" s="220" t="s">
        <v>189</v>
      </c>
      <c r="C33" s="220" t="s">
        <v>349</v>
      </c>
      <c r="D33" s="230" t="s">
        <v>404</v>
      </c>
      <c r="E33" s="254" t="s">
        <v>352</v>
      </c>
      <c r="F33" s="229">
        <v>-100</v>
      </c>
      <c r="G33" s="56"/>
    </row>
    <row r="34" spans="1:7" s="54" customFormat="1" ht="38.25" customHeight="1">
      <c r="A34" s="228">
        <v>30</v>
      </c>
      <c r="B34" s="220" t="s">
        <v>189</v>
      </c>
      <c r="C34" s="220" t="s">
        <v>351</v>
      </c>
      <c r="D34" s="230" t="s">
        <v>396</v>
      </c>
      <c r="E34" s="255" t="s">
        <v>384</v>
      </c>
      <c r="F34" s="229">
        <v>100</v>
      </c>
      <c r="G34" s="56"/>
    </row>
    <row r="35" spans="1:7" ht="38.25" customHeight="1">
      <c r="A35" s="228">
        <v>31</v>
      </c>
      <c r="B35" s="220" t="s">
        <v>189</v>
      </c>
      <c r="C35" s="220" t="s">
        <v>332</v>
      </c>
      <c r="D35" s="230" t="s">
        <v>405</v>
      </c>
      <c r="E35" s="254" t="s">
        <v>366</v>
      </c>
      <c r="F35" s="229">
        <v>-40</v>
      </c>
    </row>
    <row r="36" spans="1:7" ht="38.25" customHeight="1">
      <c r="A36" s="228">
        <v>32</v>
      </c>
      <c r="B36" s="220" t="s">
        <v>189</v>
      </c>
      <c r="C36" s="220" t="s">
        <v>329</v>
      </c>
      <c r="D36" s="230" t="s">
        <v>406</v>
      </c>
      <c r="E36" s="226" t="s">
        <v>353</v>
      </c>
      <c r="F36" s="229">
        <v>-20</v>
      </c>
    </row>
    <row r="37" spans="1:7" ht="38.25" customHeight="1">
      <c r="A37" s="228">
        <v>33</v>
      </c>
      <c r="B37" s="220" t="s">
        <v>189</v>
      </c>
      <c r="C37" s="220" t="s">
        <v>344</v>
      </c>
      <c r="D37" s="230" t="s">
        <v>404</v>
      </c>
      <c r="E37" s="254" t="s">
        <v>367</v>
      </c>
      <c r="F37" s="229">
        <v>100</v>
      </c>
    </row>
    <row r="38" spans="1:7" ht="38.25" customHeight="1">
      <c r="A38" s="228">
        <v>34</v>
      </c>
      <c r="B38" s="220" t="s">
        <v>189</v>
      </c>
      <c r="C38" s="220" t="s">
        <v>332</v>
      </c>
      <c r="D38" s="230" t="s">
        <v>407</v>
      </c>
      <c r="E38" s="254" t="s">
        <v>354</v>
      </c>
      <c r="F38" s="229">
        <v>-40</v>
      </c>
    </row>
    <row r="39" spans="1:7" ht="38.25" customHeight="1">
      <c r="A39" s="228">
        <v>35</v>
      </c>
      <c r="B39" s="220" t="s">
        <v>189</v>
      </c>
      <c r="C39" s="220" t="s">
        <v>351</v>
      </c>
      <c r="D39" s="230" t="s">
        <v>396</v>
      </c>
      <c r="E39" s="254" t="s">
        <v>355</v>
      </c>
      <c r="F39" s="229">
        <v>20</v>
      </c>
    </row>
  </sheetData>
  <sheetProtection password="8BE7" sheet="1" objects="1" scenarios="1" selectLockedCells="1" autoFilter="0" pivotTables="0" selectUnlockedCells="1"/>
  <autoFilter ref="B4:C39"/>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39">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1" customWidth="1"/>
    <col min="2" max="2" width="45.5" style="89" customWidth="1"/>
    <col min="3" max="3" width="30.25" style="71" customWidth="1"/>
    <col min="4" max="4" width="57.625" style="90" customWidth="1"/>
    <col min="5" max="5" width="11.75" style="71" customWidth="1"/>
    <col min="6" max="6" width="17.75" style="91" customWidth="1"/>
    <col min="7" max="7" width="10.5" style="91" customWidth="1"/>
    <col min="8" max="23" width="4.75" style="71" customWidth="1"/>
    <col min="24" max="16384" width="8.875" style="71"/>
  </cols>
  <sheetData>
    <row r="1" spans="1:7" ht="30.75" customHeight="1" thickBot="1">
      <c r="A1" s="317" t="s">
        <v>46</v>
      </c>
      <c r="B1" s="317"/>
      <c r="C1" s="317"/>
      <c r="D1" s="317"/>
      <c r="E1" s="317"/>
      <c r="F1" s="317"/>
      <c r="G1" s="317"/>
    </row>
    <row r="2" spans="1:7" s="77" customFormat="1" ht="27.75" customHeight="1" thickBot="1">
      <c r="A2" s="72" t="s">
        <v>47</v>
      </c>
      <c r="B2" s="73" t="s">
        <v>48</v>
      </c>
      <c r="C2" s="74" t="s">
        <v>49</v>
      </c>
      <c r="D2" s="74" t="s">
        <v>50</v>
      </c>
      <c r="E2" s="73" t="s">
        <v>51</v>
      </c>
      <c r="F2" s="75" t="s">
        <v>52</v>
      </c>
      <c r="G2" s="76" t="s">
        <v>53</v>
      </c>
    </row>
    <row r="3" spans="1:7" s="78" customFormat="1" ht="30.75" customHeight="1">
      <c r="A3" s="239" t="s">
        <v>202</v>
      </c>
      <c r="B3" s="193" t="s">
        <v>92</v>
      </c>
      <c r="C3" s="244" t="s">
        <v>75</v>
      </c>
      <c r="D3" s="194" t="s">
        <v>248</v>
      </c>
      <c r="E3" s="318" t="s">
        <v>60</v>
      </c>
      <c r="F3" s="258">
        <v>98.9</v>
      </c>
      <c r="G3" s="260">
        <v>0</v>
      </c>
    </row>
    <row r="4" spans="1:7" s="78" customFormat="1" ht="30.75" customHeight="1">
      <c r="A4" s="238" t="s">
        <v>203</v>
      </c>
      <c r="B4" s="195" t="s">
        <v>204</v>
      </c>
      <c r="C4" s="246" t="s">
        <v>120</v>
      </c>
      <c r="D4" s="240" t="s">
        <v>74</v>
      </c>
      <c r="E4" s="319"/>
      <c r="F4" s="259">
        <v>0</v>
      </c>
      <c r="G4" s="261">
        <v>0</v>
      </c>
    </row>
    <row r="5" spans="1:7" s="78" customFormat="1" ht="30.75" customHeight="1">
      <c r="A5" s="242" t="s">
        <v>61</v>
      </c>
      <c r="B5" s="195" t="s">
        <v>92</v>
      </c>
      <c r="C5" s="245" t="s">
        <v>75</v>
      </c>
      <c r="D5" s="196" t="s">
        <v>248</v>
      </c>
      <c r="E5" s="319"/>
      <c r="F5" s="259">
        <v>100</v>
      </c>
      <c r="G5" s="261">
        <v>0</v>
      </c>
    </row>
    <row r="6" spans="1:7" s="78" customFormat="1" ht="30.75" customHeight="1">
      <c r="A6" s="238" t="s">
        <v>62</v>
      </c>
      <c r="B6" s="195" t="s">
        <v>92</v>
      </c>
      <c r="C6" s="243" t="s">
        <v>76</v>
      </c>
      <c r="D6" s="241" t="s">
        <v>244</v>
      </c>
      <c r="E6" s="319"/>
      <c r="F6" s="259">
        <v>96.81</v>
      </c>
      <c r="G6" s="261">
        <v>0</v>
      </c>
    </row>
    <row r="7" spans="1:7" s="78" customFormat="1" ht="30.75" customHeight="1">
      <c r="A7" s="320" t="s">
        <v>63</v>
      </c>
      <c r="B7" s="126" t="s">
        <v>93</v>
      </c>
      <c r="C7" s="182">
        <v>100</v>
      </c>
      <c r="D7" s="321" t="s">
        <v>77</v>
      </c>
      <c r="E7" s="322" t="s">
        <v>64</v>
      </c>
      <c r="F7" s="185">
        <v>100</v>
      </c>
      <c r="G7" s="256">
        <v>0</v>
      </c>
    </row>
    <row r="8" spans="1:7" s="78" customFormat="1" ht="30.75" customHeight="1">
      <c r="A8" s="320"/>
      <c r="B8" s="126" t="s">
        <v>94</v>
      </c>
      <c r="C8" s="182">
        <v>100</v>
      </c>
      <c r="D8" s="321"/>
      <c r="E8" s="323"/>
      <c r="F8" s="185">
        <v>100</v>
      </c>
      <c r="G8" s="256">
        <v>0</v>
      </c>
    </row>
    <row r="9" spans="1:7" s="78" customFormat="1" ht="30.75" customHeight="1">
      <c r="A9" s="320"/>
      <c r="B9" s="126" t="s">
        <v>95</v>
      </c>
      <c r="C9" s="182">
        <v>100</v>
      </c>
      <c r="D9" s="321"/>
      <c r="E9" s="323"/>
      <c r="F9" s="185">
        <v>100</v>
      </c>
      <c r="G9" s="256">
        <v>0</v>
      </c>
    </row>
    <row r="10" spans="1:7" s="78" customFormat="1" ht="30.75" customHeight="1">
      <c r="A10" s="320" t="s">
        <v>65</v>
      </c>
      <c r="B10" s="126" t="s">
        <v>96</v>
      </c>
      <c r="C10" s="182">
        <v>100</v>
      </c>
      <c r="D10" s="321" t="s">
        <v>249</v>
      </c>
      <c r="E10" s="323"/>
      <c r="F10" s="185">
        <v>100</v>
      </c>
      <c r="G10" s="256">
        <v>0</v>
      </c>
    </row>
    <row r="11" spans="1:7" s="78" customFormat="1" ht="30.75" customHeight="1">
      <c r="A11" s="320"/>
      <c r="B11" s="126" t="s">
        <v>97</v>
      </c>
      <c r="C11" s="182">
        <v>100</v>
      </c>
      <c r="D11" s="321"/>
      <c r="E11" s="323"/>
      <c r="F11" s="185">
        <v>100</v>
      </c>
      <c r="G11" s="256">
        <v>0</v>
      </c>
    </row>
    <row r="12" spans="1:7" s="78" customFormat="1" ht="30.75" customHeight="1">
      <c r="A12" s="320"/>
      <c r="B12" s="126" t="s">
        <v>98</v>
      </c>
      <c r="C12" s="182">
        <v>100</v>
      </c>
      <c r="D12" s="321"/>
      <c r="E12" s="324"/>
      <c r="F12" s="188">
        <v>100</v>
      </c>
      <c r="G12" s="256">
        <v>0</v>
      </c>
    </row>
    <row r="13" spans="1:7" s="78" customFormat="1" ht="30.75" customHeight="1">
      <c r="A13" s="320" t="s">
        <v>66</v>
      </c>
      <c r="B13" s="127" t="s">
        <v>78</v>
      </c>
      <c r="C13" s="182">
        <v>100</v>
      </c>
      <c r="D13" s="128" t="s">
        <v>79</v>
      </c>
      <c r="E13" s="319" t="s">
        <v>67</v>
      </c>
      <c r="F13" s="185">
        <v>100</v>
      </c>
      <c r="G13" s="262">
        <v>0</v>
      </c>
    </row>
    <row r="14" spans="1:7" s="78" customFormat="1" ht="30.75" customHeight="1">
      <c r="A14" s="320"/>
      <c r="B14" s="127" t="s">
        <v>80</v>
      </c>
      <c r="C14" s="182">
        <v>100</v>
      </c>
      <c r="D14" s="128" t="s">
        <v>79</v>
      </c>
      <c r="E14" s="319"/>
      <c r="F14" s="185">
        <v>100</v>
      </c>
      <c r="G14" s="262">
        <v>0</v>
      </c>
    </row>
    <row r="15" spans="1:7" s="78" customFormat="1" ht="30.75" customHeight="1">
      <c r="A15" s="320"/>
      <c r="B15" s="127" t="s">
        <v>81</v>
      </c>
      <c r="C15" s="204">
        <v>100</v>
      </c>
      <c r="D15" s="191" t="s">
        <v>79</v>
      </c>
      <c r="E15" s="319"/>
      <c r="F15" s="185">
        <v>100</v>
      </c>
      <c r="G15" s="262">
        <v>0</v>
      </c>
    </row>
    <row r="16" spans="1:7" s="78" customFormat="1" ht="30.75" customHeight="1">
      <c r="A16" s="329" t="s">
        <v>68</v>
      </c>
      <c r="B16" s="126" t="s">
        <v>82</v>
      </c>
      <c r="C16" s="129" t="s">
        <v>226</v>
      </c>
      <c r="D16" s="126" t="s">
        <v>233</v>
      </c>
      <c r="E16" s="319" t="s">
        <v>69</v>
      </c>
      <c r="F16" s="140">
        <v>100</v>
      </c>
      <c r="G16" s="133">
        <v>0</v>
      </c>
    </row>
    <row r="17" spans="1:7" s="78" customFormat="1" ht="30.75" customHeight="1">
      <c r="A17" s="329"/>
      <c r="B17" s="126" t="s">
        <v>83</v>
      </c>
      <c r="C17" s="247" t="s">
        <v>84</v>
      </c>
      <c r="D17" s="248" t="s">
        <v>250</v>
      </c>
      <c r="E17" s="319"/>
      <c r="F17" s="140">
        <v>0.02</v>
      </c>
      <c r="G17" s="133">
        <v>0</v>
      </c>
    </row>
    <row r="18" spans="1:7" s="78" customFormat="1" ht="30.75" customHeight="1">
      <c r="A18" s="329"/>
      <c r="B18" s="126" t="s">
        <v>237</v>
      </c>
      <c r="C18" s="131" t="s">
        <v>85</v>
      </c>
      <c r="D18" s="248" t="s">
        <v>296</v>
      </c>
      <c r="E18" s="319"/>
      <c r="F18" s="140">
        <v>91.34</v>
      </c>
      <c r="G18" s="133">
        <v>0</v>
      </c>
    </row>
    <row r="19" spans="1:7" s="78" customFormat="1" ht="30.75" customHeight="1">
      <c r="A19" s="329"/>
      <c r="B19" s="126" t="s">
        <v>86</v>
      </c>
      <c r="C19" s="332" t="s">
        <v>87</v>
      </c>
      <c r="D19" s="330" t="s">
        <v>297</v>
      </c>
      <c r="E19" s="319"/>
      <c r="F19" s="140">
        <v>30903</v>
      </c>
      <c r="G19" s="136">
        <v>0</v>
      </c>
    </row>
    <row r="20" spans="1:7" s="78" customFormat="1" ht="30.75" customHeight="1">
      <c r="A20" s="329"/>
      <c r="B20" s="126" t="s">
        <v>88</v>
      </c>
      <c r="C20" s="333"/>
      <c r="D20" s="331"/>
      <c r="E20" s="319"/>
      <c r="F20" s="140">
        <v>63072</v>
      </c>
      <c r="G20" s="136">
        <v>0</v>
      </c>
    </row>
    <row r="21" spans="1:7" s="78" customFormat="1" ht="30.75" customHeight="1">
      <c r="A21" s="238" t="s">
        <v>70</v>
      </c>
      <c r="B21" s="327" t="s">
        <v>89</v>
      </c>
      <c r="C21" s="327"/>
      <c r="D21" s="327"/>
      <c r="E21" s="79" t="s">
        <v>71</v>
      </c>
      <c r="F21" s="80" t="s">
        <v>153</v>
      </c>
      <c r="G21" s="59">
        <v>0</v>
      </c>
    </row>
    <row r="22" spans="1:7" s="78" customFormat="1" ht="30.75" customHeight="1">
      <c r="A22" s="238" t="s">
        <v>72</v>
      </c>
      <c r="B22" s="327" t="s">
        <v>90</v>
      </c>
      <c r="C22" s="327"/>
      <c r="D22" s="327"/>
      <c r="E22" s="79" t="s">
        <v>71</v>
      </c>
      <c r="F22" s="80" t="s">
        <v>153</v>
      </c>
      <c r="G22" s="59">
        <v>0</v>
      </c>
    </row>
    <row r="23" spans="1:7" s="78" customFormat="1" ht="30.75" customHeight="1" thickBot="1">
      <c r="A23" s="81" t="s">
        <v>73</v>
      </c>
      <c r="B23" s="328" t="s">
        <v>91</v>
      </c>
      <c r="C23" s="328"/>
      <c r="D23" s="328"/>
      <c r="E23" s="82" t="s">
        <v>60</v>
      </c>
      <c r="F23" s="83" t="s">
        <v>153</v>
      </c>
      <c r="G23" s="84">
        <v>0</v>
      </c>
    </row>
    <row r="24" spans="1:7" s="78" customFormat="1" ht="30.75" customHeight="1" thickBot="1">
      <c r="B24" s="85"/>
      <c r="D24" s="325" t="s">
        <v>133</v>
      </c>
      <c r="E24" s="326"/>
      <c r="F24" s="326"/>
      <c r="G24" s="86">
        <v>0</v>
      </c>
    </row>
    <row r="25" spans="1:7" s="78" customFormat="1" ht="12">
      <c r="B25" s="85"/>
      <c r="D25" s="87"/>
      <c r="F25" s="88"/>
      <c r="G25" s="88"/>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7" priority="4" stopIfTrue="1">
      <formula>C3&lt;&gt;#REF!</formula>
    </cfRule>
  </conditionalFormatting>
  <conditionalFormatting sqref="C4">
    <cfRule type="expression" dxfId="16" priority="3" stopIfTrue="1">
      <formula>C4&lt;&gt;#REF!</formula>
    </cfRule>
  </conditionalFormatting>
  <conditionalFormatting sqref="C5">
    <cfRule type="expression" dxfId="15" priority="2" stopIfTrue="1">
      <formula>C5&lt;&gt;#REF!</formula>
    </cfRule>
  </conditionalFormatting>
  <conditionalFormatting sqref="F12">
    <cfRule type="expression" dxfId="14"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2" customWidth="1"/>
    <col min="2" max="2" width="47.75" style="87" customWidth="1"/>
    <col min="3" max="3" width="24.875" style="92" customWidth="1"/>
    <col min="4" max="4" width="54.875" style="92" customWidth="1"/>
    <col min="5" max="5" width="16" style="92" customWidth="1"/>
    <col min="6" max="6" width="17.375" style="92" customWidth="1"/>
    <col min="7" max="7" width="14.75" style="78" customWidth="1"/>
    <col min="8" max="15" width="3.375" style="92" customWidth="1"/>
    <col min="16" max="16384" width="8.875" style="92"/>
  </cols>
  <sheetData>
    <row r="1" spans="1:7" ht="30" customHeight="1" thickBot="1">
      <c r="A1" s="317" t="s">
        <v>54</v>
      </c>
      <c r="B1" s="317"/>
      <c r="C1" s="317"/>
      <c r="D1" s="317"/>
      <c r="E1" s="317"/>
      <c r="F1" s="317"/>
      <c r="G1" s="317"/>
    </row>
    <row r="2" spans="1:7" s="93" customFormat="1" ht="27.75" customHeight="1" thickBot="1">
      <c r="A2" s="72" t="s">
        <v>47</v>
      </c>
      <c r="B2" s="73" t="s">
        <v>48</v>
      </c>
      <c r="C2" s="74" t="s">
        <v>49</v>
      </c>
      <c r="D2" s="74" t="s">
        <v>50</v>
      </c>
      <c r="E2" s="73" t="s">
        <v>51</v>
      </c>
      <c r="F2" s="75" t="s">
        <v>52</v>
      </c>
      <c r="G2" s="76" t="s">
        <v>53</v>
      </c>
    </row>
    <row r="3" spans="1:7" ht="27" customHeight="1">
      <c r="A3" s="335" t="s">
        <v>202</v>
      </c>
      <c r="B3" s="193" t="s">
        <v>205</v>
      </c>
      <c r="C3" s="338" t="s">
        <v>206</v>
      </c>
      <c r="D3" s="336" t="s">
        <v>248</v>
      </c>
      <c r="E3" s="318" t="s">
        <v>99</v>
      </c>
      <c r="F3" s="258">
        <v>99.9</v>
      </c>
      <c r="G3" s="260">
        <v>0</v>
      </c>
    </row>
    <row r="4" spans="1:7" ht="27" customHeight="1">
      <c r="A4" s="320"/>
      <c r="B4" s="195" t="s">
        <v>207</v>
      </c>
      <c r="C4" s="339"/>
      <c r="D4" s="337"/>
      <c r="E4" s="319"/>
      <c r="F4" s="259">
        <v>99.9</v>
      </c>
      <c r="G4" s="261">
        <v>0</v>
      </c>
    </row>
    <row r="5" spans="1:7" ht="27" customHeight="1">
      <c r="A5" s="320" t="s">
        <v>203</v>
      </c>
      <c r="B5" s="195" t="s">
        <v>208</v>
      </c>
      <c r="C5" s="346" t="s">
        <v>120</v>
      </c>
      <c r="D5" s="342" t="s">
        <v>74</v>
      </c>
      <c r="E5" s="319"/>
      <c r="F5" s="259">
        <v>0</v>
      </c>
      <c r="G5" s="261">
        <v>0</v>
      </c>
    </row>
    <row r="6" spans="1:7" ht="27" customHeight="1">
      <c r="A6" s="320"/>
      <c r="B6" s="195" t="s">
        <v>209</v>
      </c>
      <c r="C6" s="347"/>
      <c r="D6" s="342"/>
      <c r="E6" s="319"/>
      <c r="F6" s="259">
        <v>0</v>
      </c>
      <c r="G6" s="261">
        <v>0</v>
      </c>
    </row>
    <row r="7" spans="1:7" ht="27" customHeight="1">
      <c r="A7" s="320" t="s">
        <v>61</v>
      </c>
      <c r="B7" s="195" t="s">
        <v>205</v>
      </c>
      <c r="C7" s="348" t="s">
        <v>75</v>
      </c>
      <c r="D7" s="343" t="s">
        <v>248</v>
      </c>
      <c r="E7" s="319"/>
      <c r="F7" s="259">
        <v>100</v>
      </c>
      <c r="G7" s="261">
        <v>0</v>
      </c>
    </row>
    <row r="8" spans="1:7" ht="27" customHeight="1">
      <c r="A8" s="320"/>
      <c r="B8" s="195" t="s">
        <v>207</v>
      </c>
      <c r="C8" s="349"/>
      <c r="D8" s="337"/>
      <c r="E8" s="319"/>
      <c r="F8" s="259">
        <v>99.3</v>
      </c>
      <c r="G8" s="261">
        <v>0</v>
      </c>
    </row>
    <row r="9" spans="1:7" ht="27" customHeight="1">
      <c r="A9" s="320" t="s">
        <v>62</v>
      </c>
      <c r="B9" s="195" t="s">
        <v>205</v>
      </c>
      <c r="C9" s="350" t="s">
        <v>76</v>
      </c>
      <c r="D9" s="345" t="s">
        <v>244</v>
      </c>
      <c r="E9" s="319"/>
      <c r="F9" s="259">
        <v>96.97</v>
      </c>
      <c r="G9" s="261">
        <v>0</v>
      </c>
    </row>
    <row r="10" spans="1:7" ht="27" customHeight="1">
      <c r="A10" s="320"/>
      <c r="B10" s="195" t="s">
        <v>207</v>
      </c>
      <c r="C10" s="351"/>
      <c r="D10" s="345"/>
      <c r="E10" s="319"/>
      <c r="F10" s="259">
        <v>96.38</v>
      </c>
      <c r="G10" s="261">
        <v>0</v>
      </c>
    </row>
    <row r="11" spans="1:7" ht="27" customHeight="1">
      <c r="A11" s="320" t="s">
        <v>63</v>
      </c>
      <c r="B11" s="183" t="s">
        <v>141</v>
      </c>
      <c r="C11" s="184">
        <v>100</v>
      </c>
      <c r="D11" s="334" t="s">
        <v>77</v>
      </c>
      <c r="E11" s="322" t="s">
        <v>142</v>
      </c>
      <c r="F11" s="185">
        <v>100</v>
      </c>
      <c r="G11" s="256">
        <v>0</v>
      </c>
    </row>
    <row r="12" spans="1:7" ht="27" customHeight="1">
      <c r="A12" s="320"/>
      <c r="B12" s="183" t="s">
        <v>143</v>
      </c>
      <c r="C12" s="184">
        <v>100</v>
      </c>
      <c r="D12" s="334"/>
      <c r="E12" s="323"/>
      <c r="F12" s="185">
        <v>100</v>
      </c>
      <c r="G12" s="256">
        <v>0</v>
      </c>
    </row>
    <row r="13" spans="1:7" ht="27" customHeight="1">
      <c r="A13" s="320"/>
      <c r="B13" s="183" t="s">
        <v>144</v>
      </c>
      <c r="C13" s="184">
        <v>100</v>
      </c>
      <c r="D13" s="334"/>
      <c r="E13" s="323"/>
      <c r="F13" s="185">
        <v>100</v>
      </c>
      <c r="G13" s="256">
        <v>0</v>
      </c>
    </row>
    <row r="14" spans="1:7" ht="27" customHeight="1">
      <c r="A14" s="320"/>
      <c r="B14" s="183" t="s">
        <v>145</v>
      </c>
      <c r="C14" s="184">
        <v>100</v>
      </c>
      <c r="D14" s="334"/>
      <c r="E14" s="323"/>
      <c r="F14" s="185">
        <v>100</v>
      </c>
      <c r="G14" s="256">
        <v>0</v>
      </c>
    </row>
    <row r="15" spans="1:7" ht="27" customHeight="1">
      <c r="A15" s="320" t="s">
        <v>65</v>
      </c>
      <c r="B15" s="183" t="s">
        <v>146</v>
      </c>
      <c r="C15" s="184">
        <v>100</v>
      </c>
      <c r="D15" s="334" t="s">
        <v>249</v>
      </c>
      <c r="E15" s="323"/>
      <c r="F15" s="185">
        <v>100</v>
      </c>
      <c r="G15" s="256">
        <v>0</v>
      </c>
    </row>
    <row r="16" spans="1:7" ht="27" customHeight="1">
      <c r="A16" s="320"/>
      <c r="B16" s="183" t="s">
        <v>147</v>
      </c>
      <c r="C16" s="184">
        <v>100</v>
      </c>
      <c r="D16" s="334"/>
      <c r="E16" s="323"/>
      <c r="F16" s="185">
        <v>100</v>
      </c>
      <c r="G16" s="256">
        <v>0</v>
      </c>
    </row>
    <row r="17" spans="1:8" ht="27" customHeight="1">
      <c r="A17" s="320"/>
      <c r="B17" s="183" t="s">
        <v>148</v>
      </c>
      <c r="C17" s="184">
        <v>100</v>
      </c>
      <c r="D17" s="334"/>
      <c r="E17" s="323"/>
      <c r="F17" s="185">
        <v>100</v>
      </c>
      <c r="G17" s="256">
        <v>0</v>
      </c>
    </row>
    <row r="18" spans="1:8" ht="27" customHeight="1">
      <c r="A18" s="320"/>
      <c r="B18" s="183" t="s">
        <v>149</v>
      </c>
      <c r="C18" s="184">
        <v>100</v>
      </c>
      <c r="D18" s="334"/>
      <c r="E18" s="324"/>
      <c r="F18" s="185">
        <v>100</v>
      </c>
      <c r="G18" s="256">
        <v>0</v>
      </c>
    </row>
    <row r="19" spans="1:8" ht="27" customHeight="1">
      <c r="A19" s="320" t="s">
        <v>66</v>
      </c>
      <c r="B19" s="127" t="s">
        <v>100</v>
      </c>
      <c r="C19" s="184">
        <v>100</v>
      </c>
      <c r="D19" s="183" t="s">
        <v>79</v>
      </c>
      <c r="E19" s="319" t="s">
        <v>67</v>
      </c>
      <c r="F19" s="185">
        <v>100</v>
      </c>
      <c r="G19" s="133">
        <v>0</v>
      </c>
    </row>
    <row r="20" spans="1:8" ht="27" customHeight="1">
      <c r="A20" s="320"/>
      <c r="B20" s="127" t="s">
        <v>101</v>
      </c>
      <c r="C20" s="204">
        <v>100</v>
      </c>
      <c r="D20" s="191" t="s">
        <v>79</v>
      </c>
      <c r="E20" s="319"/>
      <c r="F20" s="185">
        <v>100</v>
      </c>
      <c r="G20" s="133">
        <v>0</v>
      </c>
    </row>
    <row r="21" spans="1:8" ht="27" customHeight="1">
      <c r="A21" s="329" t="s">
        <v>306</v>
      </c>
      <c r="B21" s="127" t="s">
        <v>307</v>
      </c>
      <c r="C21" s="79">
        <v>0</v>
      </c>
      <c r="D21" s="191" t="s">
        <v>308</v>
      </c>
      <c r="E21" s="319" t="s">
        <v>309</v>
      </c>
      <c r="F21" s="138">
        <v>0</v>
      </c>
      <c r="G21" s="134">
        <v>0</v>
      </c>
      <c r="H21" s="135"/>
    </row>
    <row r="22" spans="1:8" ht="27" customHeight="1">
      <c r="A22" s="329"/>
      <c r="B22" s="128" t="s">
        <v>310</v>
      </c>
      <c r="C22" s="129" t="s">
        <v>311</v>
      </c>
      <c r="D22" s="126" t="s">
        <v>312</v>
      </c>
      <c r="E22" s="319"/>
      <c r="F22" s="139">
        <v>98.73</v>
      </c>
      <c r="G22" s="134">
        <v>0</v>
      </c>
      <c r="H22" s="135"/>
    </row>
    <row r="23" spans="1:8" ht="27" customHeight="1">
      <c r="A23" s="329"/>
      <c r="B23" s="126" t="s">
        <v>313</v>
      </c>
      <c r="C23" s="247" t="s">
        <v>314</v>
      </c>
      <c r="D23" s="248" t="s">
        <v>229</v>
      </c>
      <c r="E23" s="319"/>
      <c r="F23" s="139">
        <v>0.03</v>
      </c>
      <c r="G23" s="133">
        <v>0</v>
      </c>
      <c r="H23" s="135"/>
    </row>
    <row r="24" spans="1:8" ht="31.5" customHeight="1">
      <c r="A24" s="329"/>
      <c r="B24" s="126" t="s">
        <v>373</v>
      </c>
      <c r="C24" s="131" t="s">
        <v>374</v>
      </c>
      <c r="D24" s="248" t="s">
        <v>296</v>
      </c>
      <c r="E24" s="319"/>
      <c r="F24" s="140" t="s">
        <v>368</v>
      </c>
      <c r="G24" s="136" t="s">
        <v>298</v>
      </c>
      <c r="H24" s="135"/>
    </row>
    <row r="25" spans="1:8" ht="27" customHeight="1">
      <c r="A25" s="329"/>
      <c r="B25" s="128" t="s">
        <v>375</v>
      </c>
      <c r="C25" s="332" t="s">
        <v>376</v>
      </c>
      <c r="D25" s="330" t="s">
        <v>297</v>
      </c>
      <c r="E25" s="319"/>
      <c r="F25" s="140">
        <v>231410</v>
      </c>
      <c r="G25" s="136">
        <v>0</v>
      </c>
      <c r="H25" s="135"/>
    </row>
    <row r="26" spans="1:8" ht="27" customHeight="1">
      <c r="A26" s="329"/>
      <c r="B26" s="128" t="s">
        <v>377</v>
      </c>
      <c r="C26" s="333"/>
      <c r="D26" s="331"/>
      <c r="E26" s="319"/>
      <c r="F26" s="140" t="s">
        <v>372</v>
      </c>
      <c r="G26" s="136">
        <v>0</v>
      </c>
      <c r="H26" s="135"/>
    </row>
    <row r="27" spans="1:8" ht="27" customHeight="1">
      <c r="A27" s="238" t="s">
        <v>70</v>
      </c>
      <c r="B27" s="327" t="s">
        <v>89</v>
      </c>
      <c r="C27" s="327"/>
      <c r="D27" s="327"/>
      <c r="E27" s="79" t="s">
        <v>71</v>
      </c>
      <c r="F27" s="94" t="s">
        <v>152</v>
      </c>
      <c r="G27" s="57">
        <v>0</v>
      </c>
    </row>
    <row r="28" spans="1:8" ht="27" customHeight="1">
      <c r="A28" s="238" t="s">
        <v>72</v>
      </c>
      <c r="B28" s="327" t="s">
        <v>90</v>
      </c>
      <c r="C28" s="327"/>
      <c r="D28" s="327"/>
      <c r="E28" s="79" t="s">
        <v>71</v>
      </c>
      <c r="F28" s="58" t="s">
        <v>152</v>
      </c>
      <c r="G28" s="57">
        <v>0</v>
      </c>
    </row>
    <row r="29" spans="1:8" ht="27" customHeight="1" thickBot="1">
      <c r="A29" s="95" t="s">
        <v>138</v>
      </c>
      <c r="B29" s="344" t="s">
        <v>139</v>
      </c>
      <c r="C29" s="344"/>
      <c r="D29" s="344"/>
      <c r="E29" s="96" t="s">
        <v>140</v>
      </c>
      <c r="F29" s="97" t="s">
        <v>152</v>
      </c>
      <c r="G29" s="98">
        <v>0</v>
      </c>
    </row>
    <row r="30" spans="1:8" ht="27" customHeight="1" thickBot="1">
      <c r="D30" s="340" t="s">
        <v>132</v>
      </c>
      <c r="E30" s="341"/>
      <c r="F30" s="341"/>
      <c r="G30" s="99">
        <v>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3" priority="2" stopIfTrue="1">
      <formula>C3&lt;&gt;#REF!</formula>
    </cfRule>
  </conditionalFormatting>
  <conditionalFormatting sqref="C7">
    <cfRule type="expression" dxfId="12"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0" customWidth="1"/>
    <col min="2" max="2" width="52.875" style="100" customWidth="1"/>
    <col min="3" max="3" width="18.75" style="100" customWidth="1"/>
    <col min="4" max="4" width="53.875" style="100" customWidth="1"/>
    <col min="5" max="5" width="14.5" style="100" customWidth="1"/>
    <col min="6" max="6" width="22.375" style="91" customWidth="1"/>
    <col min="7" max="7" width="10" style="91" customWidth="1"/>
    <col min="8" max="17" width="3.125" style="100" customWidth="1"/>
    <col min="18" max="16384" width="8.875" style="100"/>
  </cols>
  <sheetData>
    <row r="1" spans="1:7" ht="28.5" customHeight="1" thickBot="1">
      <c r="A1" s="317" t="s">
        <v>55</v>
      </c>
      <c r="B1" s="317"/>
      <c r="C1" s="317"/>
      <c r="D1" s="317"/>
      <c r="E1" s="317"/>
      <c r="F1" s="317"/>
      <c r="G1" s="317"/>
    </row>
    <row r="2" spans="1:7" s="93" customFormat="1" ht="26.25" customHeight="1" thickBot="1">
      <c r="A2" s="72" t="s">
        <v>47</v>
      </c>
      <c r="B2" s="73" t="s">
        <v>48</v>
      </c>
      <c r="C2" s="74" t="s">
        <v>49</v>
      </c>
      <c r="D2" s="74" t="s">
        <v>50</v>
      </c>
      <c r="E2" s="73" t="s">
        <v>51</v>
      </c>
      <c r="F2" s="75" t="s">
        <v>52</v>
      </c>
      <c r="G2" s="76" t="s">
        <v>53</v>
      </c>
    </row>
    <row r="3" spans="1:7" s="101" customFormat="1" ht="24" customHeight="1">
      <c r="A3" s="352" t="s">
        <v>210</v>
      </c>
      <c r="B3" s="197" t="s">
        <v>211</v>
      </c>
      <c r="C3" s="356" t="s">
        <v>75</v>
      </c>
      <c r="D3" s="336" t="s">
        <v>248</v>
      </c>
      <c r="E3" s="353" t="s">
        <v>175</v>
      </c>
      <c r="F3" s="258">
        <v>99.1</v>
      </c>
      <c r="G3" s="263">
        <v>0</v>
      </c>
    </row>
    <row r="4" spans="1:7" s="101" customFormat="1" ht="24" customHeight="1">
      <c r="A4" s="320"/>
      <c r="B4" s="128" t="s">
        <v>212</v>
      </c>
      <c r="C4" s="357"/>
      <c r="D4" s="337"/>
      <c r="E4" s="319"/>
      <c r="F4" s="259">
        <v>97.1</v>
      </c>
      <c r="G4" s="264">
        <v>0</v>
      </c>
    </row>
    <row r="5" spans="1:7" s="101" customFormat="1" ht="24" customHeight="1">
      <c r="A5" s="320" t="s">
        <v>203</v>
      </c>
      <c r="B5" s="128" t="s">
        <v>213</v>
      </c>
      <c r="C5" s="358" t="s">
        <v>120</v>
      </c>
      <c r="D5" s="342" t="s">
        <v>74</v>
      </c>
      <c r="E5" s="319"/>
      <c r="F5" s="259">
        <v>0</v>
      </c>
      <c r="G5" s="264">
        <v>0</v>
      </c>
    </row>
    <row r="6" spans="1:7" s="101" customFormat="1" ht="24" customHeight="1">
      <c r="A6" s="320"/>
      <c r="B6" s="128" t="s">
        <v>214</v>
      </c>
      <c r="C6" s="358"/>
      <c r="D6" s="342"/>
      <c r="E6" s="319"/>
      <c r="F6" s="259">
        <v>0</v>
      </c>
      <c r="G6" s="264">
        <v>0</v>
      </c>
    </row>
    <row r="7" spans="1:7" s="101" customFormat="1" ht="24" customHeight="1">
      <c r="A7" s="354" t="s">
        <v>61</v>
      </c>
      <c r="B7" s="183" t="s">
        <v>211</v>
      </c>
      <c r="C7" s="357" t="s">
        <v>75</v>
      </c>
      <c r="D7" s="343" t="s">
        <v>248</v>
      </c>
      <c r="E7" s="319"/>
      <c r="F7" s="259">
        <v>100</v>
      </c>
      <c r="G7" s="264">
        <v>0</v>
      </c>
    </row>
    <row r="8" spans="1:7" s="101" customFormat="1" ht="24" customHeight="1">
      <c r="A8" s="354"/>
      <c r="B8" s="183" t="s">
        <v>212</v>
      </c>
      <c r="C8" s="357"/>
      <c r="D8" s="337"/>
      <c r="E8" s="319"/>
      <c r="F8" s="259">
        <v>98.4</v>
      </c>
      <c r="G8" s="264">
        <v>0</v>
      </c>
    </row>
    <row r="9" spans="1:7" s="101" customFormat="1" ht="24" customHeight="1">
      <c r="A9" s="320" t="s">
        <v>62</v>
      </c>
      <c r="B9" s="128" t="s">
        <v>211</v>
      </c>
      <c r="C9" s="355" t="s">
        <v>76</v>
      </c>
      <c r="D9" s="345" t="s">
        <v>244</v>
      </c>
      <c r="E9" s="319"/>
      <c r="F9" s="259">
        <v>96.01</v>
      </c>
      <c r="G9" s="264">
        <v>0</v>
      </c>
    </row>
    <row r="10" spans="1:7" s="101" customFormat="1" ht="24" customHeight="1">
      <c r="A10" s="320"/>
      <c r="B10" s="128" t="s">
        <v>212</v>
      </c>
      <c r="C10" s="355"/>
      <c r="D10" s="345"/>
      <c r="E10" s="319"/>
      <c r="F10" s="259">
        <v>95.48</v>
      </c>
      <c r="G10" s="264">
        <v>0</v>
      </c>
    </row>
    <row r="11" spans="1:7" s="101" customFormat="1" ht="24" customHeight="1">
      <c r="A11" s="320" t="s">
        <v>63</v>
      </c>
      <c r="B11" s="183" t="s">
        <v>105</v>
      </c>
      <c r="C11" s="186">
        <v>100</v>
      </c>
      <c r="D11" s="321" t="s">
        <v>77</v>
      </c>
      <c r="E11" s="319" t="s">
        <v>64</v>
      </c>
      <c r="F11" s="185">
        <v>100</v>
      </c>
      <c r="G11" s="187">
        <v>0</v>
      </c>
    </row>
    <row r="12" spans="1:7" s="101" customFormat="1" ht="24" customHeight="1">
      <c r="A12" s="320"/>
      <c r="B12" s="183" t="s">
        <v>106</v>
      </c>
      <c r="C12" s="186">
        <v>100</v>
      </c>
      <c r="D12" s="321"/>
      <c r="E12" s="319"/>
      <c r="F12" s="185">
        <v>100</v>
      </c>
      <c r="G12" s="187">
        <v>0</v>
      </c>
    </row>
    <row r="13" spans="1:7" s="101" customFormat="1" ht="24" customHeight="1">
      <c r="A13" s="320"/>
      <c r="B13" s="183" t="s">
        <v>107</v>
      </c>
      <c r="C13" s="186">
        <v>100</v>
      </c>
      <c r="D13" s="321"/>
      <c r="E13" s="319"/>
      <c r="F13" s="185">
        <v>100</v>
      </c>
      <c r="G13" s="187">
        <v>0</v>
      </c>
    </row>
    <row r="14" spans="1:7" s="101" customFormat="1" ht="24" customHeight="1">
      <c r="A14" s="320"/>
      <c r="B14" s="183" t="s">
        <v>108</v>
      </c>
      <c r="C14" s="186">
        <v>100</v>
      </c>
      <c r="D14" s="321"/>
      <c r="E14" s="319"/>
      <c r="F14" s="185">
        <v>100</v>
      </c>
      <c r="G14" s="187">
        <v>0</v>
      </c>
    </row>
    <row r="15" spans="1:7" s="101" customFormat="1" ht="24" customHeight="1">
      <c r="A15" s="320" t="s">
        <v>65</v>
      </c>
      <c r="B15" s="183" t="s">
        <v>109</v>
      </c>
      <c r="C15" s="186">
        <v>100</v>
      </c>
      <c r="D15" s="321" t="s">
        <v>249</v>
      </c>
      <c r="E15" s="319"/>
      <c r="F15" s="185">
        <v>100</v>
      </c>
      <c r="G15" s="187">
        <v>0</v>
      </c>
    </row>
    <row r="16" spans="1:7" s="101" customFormat="1" ht="24" customHeight="1">
      <c r="A16" s="320"/>
      <c r="B16" s="183" t="s">
        <v>110</v>
      </c>
      <c r="C16" s="186">
        <v>100</v>
      </c>
      <c r="D16" s="321"/>
      <c r="E16" s="319"/>
      <c r="F16" s="185">
        <v>100</v>
      </c>
      <c r="G16" s="187">
        <v>0</v>
      </c>
    </row>
    <row r="17" spans="1:9" s="101" customFormat="1" ht="24" customHeight="1">
      <c r="A17" s="320"/>
      <c r="B17" s="183" t="s">
        <v>111</v>
      </c>
      <c r="C17" s="186">
        <v>100</v>
      </c>
      <c r="D17" s="321"/>
      <c r="E17" s="319"/>
      <c r="F17" s="185">
        <v>100</v>
      </c>
      <c r="G17" s="187">
        <v>0</v>
      </c>
    </row>
    <row r="18" spans="1:9" s="101" customFormat="1" ht="24" customHeight="1">
      <c r="A18" s="320"/>
      <c r="B18" s="183" t="s">
        <v>150</v>
      </c>
      <c r="C18" s="186">
        <v>100</v>
      </c>
      <c r="D18" s="321"/>
      <c r="E18" s="319"/>
      <c r="F18" s="185">
        <v>100</v>
      </c>
      <c r="G18" s="187">
        <v>0</v>
      </c>
    </row>
    <row r="19" spans="1:9" s="101" customFormat="1" ht="24" customHeight="1">
      <c r="A19" s="320" t="s">
        <v>66</v>
      </c>
      <c r="B19" s="208" t="s">
        <v>180</v>
      </c>
      <c r="C19" s="186">
        <v>100</v>
      </c>
      <c r="D19" s="128" t="s">
        <v>79</v>
      </c>
      <c r="E19" s="319" t="s">
        <v>67</v>
      </c>
      <c r="F19" s="185">
        <v>100</v>
      </c>
      <c r="G19" s="187">
        <v>0</v>
      </c>
    </row>
    <row r="20" spans="1:9" s="101" customFormat="1" ht="24" customHeight="1">
      <c r="A20" s="320"/>
      <c r="B20" s="208" t="s">
        <v>181</v>
      </c>
      <c r="C20" s="204">
        <v>100</v>
      </c>
      <c r="D20" s="191" t="s">
        <v>79</v>
      </c>
      <c r="E20" s="319"/>
      <c r="F20" s="185">
        <v>100</v>
      </c>
      <c r="G20" s="187">
        <v>0</v>
      </c>
    </row>
    <row r="21" spans="1:9" s="101" customFormat="1" ht="24" customHeight="1">
      <c r="A21" s="329" t="s">
        <v>68</v>
      </c>
      <c r="B21" s="127" t="s">
        <v>151</v>
      </c>
      <c r="C21" s="79">
        <v>0</v>
      </c>
      <c r="D21" s="191" t="s">
        <v>228</v>
      </c>
      <c r="E21" s="319" t="s">
        <v>69</v>
      </c>
      <c r="F21" s="138">
        <v>0</v>
      </c>
      <c r="G21" s="134">
        <v>0</v>
      </c>
    </row>
    <row r="22" spans="1:9" s="101" customFormat="1" ht="30.75" customHeight="1">
      <c r="A22" s="329"/>
      <c r="B22" s="128" t="s">
        <v>102</v>
      </c>
      <c r="C22" s="129" t="s">
        <v>226</v>
      </c>
      <c r="D22" s="126" t="s">
        <v>233</v>
      </c>
      <c r="E22" s="319"/>
      <c r="F22" s="140" t="s">
        <v>369</v>
      </c>
      <c r="G22" s="134" t="s">
        <v>298</v>
      </c>
    </row>
    <row r="23" spans="1:9" s="101" customFormat="1" ht="30.75" customHeight="1">
      <c r="A23" s="329"/>
      <c r="B23" s="126" t="s">
        <v>103</v>
      </c>
      <c r="C23" s="247" t="s">
        <v>84</v>
      </c>
      <c r="D23" s="248" t="s">
        <v>229</v>
      </c>
      <c r="E23" s="319"/>
      <c r="F23" s="140" t="s">
        <v>370</v>
      </c>
      <c r="G23" s="134" t="s">
        <v>298</v>
      </c>
    </row>
    <row r="24" spans="1:9" s="101" customFormat="1" ht="30.75" customHeight="1">
      <c r="A24" s="329"/>
      <c r="B24" s="126" t="s">
        <v>237</v>
      </c>
      <c r="C24" s="131" t="s">
        <v>85</v>
      </c>
      <c r="D24" s="248" t="s">
        <v>296</v>
      </c>
      <c r="E24" s="319"/>
      <c r="F24" s="140" t="s">
        <v>371</v>
      </c>
      <c r="G24" s="133" t="s">
        <v>298</v>
      </c>
    </row>
    <row r="25" spans="1:9" s="101" customFormat="1" ht="30.75" customHeight="1">
      <c r="A25" s="329"/>
      <c r="B25" s="126" t="s">
        <v>86</v>
      </c>
      <c r="C25" s="359" t="s">
        <v>87</v>
      </c>
      <c r="D25" s="360" t="s">
        <v>297</v>
      </c>
      <c r="E25" s="319"/>
      <c r="F25" s="140" t="s">
        <v>378</v>
      </c>
      <c r="G25" s="133" t="s">
        <v>298</v>
      </c>
    </row>
    <row r="26" spans="1:9" s="101" customFormat="1" ht="30.75" customHeight="1">
      <c r="A26" s="329"/>
      <c r="B26" s="126" t="s">
        <v>88</v>
      </c>
      <c r="C26" s="359"/>
      <c r="D26" s="360"/>
      <c r="E26" s="319"/>
      <c r="F26" s="140" t="s">
        <v>379</v>
      </c>
      <c r="G26" s="133" t="s">
        <v>298</v>
      </c>
    </row>
    <row r="27" spans="1:9" s="101" customFormat="1" ht="30.75" customHeight="1">
      <c r="A27" s="238" t="s">
        <v>70</v>
      </c>
      <c r="B27" s="327" t="s">
        <v>89</v>
      </c>
      <c r="C27" s="327"/>
      <c r="D27" s="327"/>
      <c r="E27" s="79" t="s">
        <v>71</v>
      </c>
      <c r="F27" s="58" t="s">
        <v>152</v>
      </c>
      <c r="G27" s="102">
        <v>0</v>
      </c>
      <c r="I27" s="125"/>
    </row>
    <row r="28" spans="1:9" s="101" customFormat="1" ht="30.75" customHeight="1">
      <c r="A28" s="238" t="s">
        <v>72</v>
      </c>
      <c r="B28" s="327" t="s">
        <v>90</v>
      </c>
      <c r="C28" s="327"/>
      <c r="D28" s="327"/>
      <c r="E28" s="79" t="s">
        <v>71</v>
      </c>
      <c r="F28" s="58" t="s">
        <v>152</v>
      </c>
      <c r="G28" s="102">
        <v>0</v>
      </c>
    </row>
    <row r="29" spans="1:9" s="101" customFormat="1" ht="30.75" customHeight="1" thickBot="1">
      <c r="A29" s="81" t="s">
        <v>73</v>
      </c>
      <c r="B29" s="328" t="s">
        <v>91</v>
      </c>
      <c r="C29" s="328"/>
      <c r="D29" s="328"/>
      <c r="E29" s="82" t="s">
        <v>60</v>
      </c>
      <c r="F29" s="83" t="s">
        <v>152</v>
      </c>
      <c r="G29" s="103">
        <v>0</v>
      </c>
    </row>
    <row r="30" spans="1:9" ht="30.75" customHeight="1" thickBot="1">
      <c r="D30" s="340" t="s">
        <v>131</v>
      </c>
      <c r="E30" s="341"/>
      <c r="F30" s="341"/>
      <c r="G30" s="104">
        <v>0</v>
      </c>
      <c r="H30" s="92"/>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11" priority="3" stopIfTrue="1">
      <formula>C3&lt;&gt;#REF!</formula>
    </cfRule>
  </conditionalFormatting>
  <conditionalFormatting sqref="C7">
    <cfRule type="expression" dxfId="10"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0" customWidth="1"/>
    <col min="2" max="2" width="64.75" style="111" customWidth="1"/>
    <col min="3" max="3" width="18.625" style="100" customWidth="1"/>
    <col min="4" max="4" width="53.75" style="100" customWidth="1"/>
    <col min="5" max="5" width="11.625" style="100" customWidth="1"/>
    <col min="6" max="6" width="15.625" style="100" customWidth="1"/>
    <col min="7" max="7" width="8.75" style="71" customWidth="1"/>
    <col min="8" max="13" width="4.875" style="100" customWidth="1"/>
    <col min="14" max="16384" width="8.875" style="100"/>
  </cols>
  <sheetData>
    <row r="1" spans="1:7" ht="30" customHeight="1" thickBot="1">
      <c r="A1" s="317" t="s">
        <v>56</v>
      </c>
      <c r="B1" s="317"/>
      <c r="C1" s="317"/>
      <c r="D1" s="317"/>
      <c r="E1" s="317"/>
      <c r="F1" s="317"/>
      <c r="G1" s="317"/>
    </row>
    <row r="2" spans="1:7" s="93" customFormat="1" ht="27.75" customHeight="1" thickBot="1">
      <c r="A2" s="72" t="s">
        <v>47</v>
      </c>
      <c r="B2" s="73" t="s">
        <v>48</v>
      </c>
      <c r="C2" s="74" t="s">
        <v>49</v>
      </c>
      <c r="D2" s="74" t="s">
        <v>50</v>
      </c>
      <c r="E2" s="73" t="s">
        <v>51</v>
      </c>
      <c r="F2" s="75" t="s">
        <v>52</v>
      </c>
      <c r="G2" s="76" t="s">
        <v>53</v>
      </c>
    </row>
    <row r="3" spans="1:7" s="101" customFormat="1" ht="27.75" customHeight="1">
      <c r="A3" s="361" t="s">
        <v>202</v>
      </c>
      <c r="B3" s="193" t="s">
        <v>217</v>
      </c>
      <c r="C3" s="365" t="s">
        <v>75</v>
      </c>
      <c r="D3" s="336" t="s">
        <v>248</v>
      </c>
      <c r="E3" s="363" t="s">
        <v>99</v>
      </c>
      <c r="F3" s="258">
        <v>98.6</v>
      </c>
      <c r="G3" s="263">
        <v>0</v>
      </c>
    </row>
    <row r="4" spans="1:7" s="101" customFormat="1" ht="27.75" customHeight="1">
      <c r="A4" s="362"/>
      <c r="B4" s="198" t="s">
        <v>218</v>
      </c>
      <c r="C4" s="351"/>
      <c r="D4" s="337"/>
      <c r="E4" s="364"/>
      <c r="F4" s="259">
        <v>99.6</v>
      </c>
      <c r="G4" s="264">
        <v>0</v>
      </c>
    </row>
    <row r="5" spans="1:7" s="101" customFormat="1" ht="27.75" customHeight="1">
      <c r="A5" s="362" t="s">
        <v>219</v>
      </c>
      <c r="B5" s="195" t="s">
        <v>220</v>
      </c>
      <c r="C5" s="346" t="s">
        <v>120</v>
      </c>
      <c r="D5" s="342" t="s">
        <v>74</v>
      </c>
      <c r="E5" s="364"/>
      <c r="F5" s="259">
        <v>0</v>
      </c>
      <c r="G5" s="264">
        <v>0</v>
      </c>
    </row>
    <row r="6" spans="1:7" s="101" customFormat="1" ht="27.75" customHeight="1">
      <c r="A6" s="362"/>
      <c r="B6" s="198" t="s">
        <v>221</v>
      </c>
      <c r="C6" s="347"/>
      <c r="D6" s="342"/>
      <c r="E6" s="364"/>
      <c r="F6" s="259">
        <v>0</v>
      </c>
      <c r="G6" s="264">
        <v>0</v>
      </c>
    </row>
    <row r="7" spans="1:7" s="101" customFormat="1" ht="27.75" customHeight="1">
      <c r="A7" s="362" t="s">
        <v>61</v>
      </c>
      <c r="B7" s="195" t="s">
        <v>217</v>
      </c>
      <c r="C7" s="350" t="s">
        <v>75</v>
      </c>
      <c r="D7" s="343" t="s">
        <v>248</v>
      </c>
      <c r="E7" s="364"/>
      <c r="F7" s="259">
        <v>99</v>
      </c>
      <c r="G7" s="264">
        <v>0</v>
      </c>
    </row>
    <row r="8" spans="1:7" s="101" customFormat="1" ht="27.75" customHeight="1">
      <c r="A8" s="362"/>
      <c r="B8" s="198" t="s">
        <v>218</v>
      </c>
      <c r="C8" s="351"/>
      <c r="D8" s="337"/>
      <c r="E8" s="364"/>
      <c r="F8" s="259">
        <v>97.6</v>
      </c>
      <c r="G8" s="264">
        <v>0</v>
      </c>
    </row>
    <row r="9" spans="1:7" s="101" customFormat="1" ht="27.75" customHeight="1">
      <c r="A9" s="199" t="s">
        <v>62</v>
      </c>
      <c r="B9" s="195" t="s">
        <v>217</v>
      </c>
      <c r="C9" s="243" t="s">
        <v>76</v>
      </c>
      <c r="D9" s="200" t="s">
        <v>251</v>
      </c>
      <c r="E9" s="364"/>
      <c r="F9" s="259">
        <v>97.58</v>
      </c>
      <c r="G9" s="264">
        <v>0</v>
      </c>
    </row>
    <row r="10" spans="1:7" s="101" customFormat="1" ht="27.75" customHeight="1">
      <c r="A10" s="320" t="s">
        <v>63</v>
      </c>
      <c r="B10" s="257" t="s">
        <v>265</v>
      </c>
      <c r="C10" s="186">
        <v>100</v>
      </c>
      <c r="D10" s="321" t="s">
        <v>77</v>
      </c>
      <c r="E10" s="322" t="s">
        <v>64</v>
      </c>
      <c r="F10" s="188">
        <v>100</v>
      </c>
      <c r="G10" s="189">
        <v>0</v>
      </c>
    </row>
    <row r="11" spans="1:7" s="101" customFormat="1" ht="27.75" customHeight="1">
      <c r="A11" s="320"/>
      <c r="B11" s="257" t="s">
        <v>112</v>
      </c>
      <c r="C11" s="186">
        <v>100</v>
      </c>
      <c r="D11" s="321"/>
      <c r="E11" s="323"/>
      <c r="F11" s="188">
        <v>100</v>
      </c>
      <c r="G11" s="189">
        <v>0</v>
      </c>
    </row>
    <row r="12" spans="1:7" s="101" customFormat="1" ht="27.75" customHeight="1">
      <c r="A12" s="320"/>
      <c r="B12" s="257" t="s">
        <v>113</v>
      </c>
      <c r="C12" s="186">
        <v>100</v>
      </c>
      <c r="D12" s="321"/>
      <c r="E12" s="323"/>
      <c r="F12" s="188">
        <v>100</v>
      </c>
      <c r="G12" s="189">
        <v>0</v>
      </c>
    </row>
    <row r="13" spans="1:7" s="101" customFormat="1" ht="27.75" customHeight="1">
      <c r="A13" s="320"/>
      <c r="B13" s="257" t="s">
        <v>114</v>
      </c>
      <c r="C13" s="186">
        <v>100</v>
      </c>
      <c r="D13" s="321"/>
      <c r="E13" s="323"/>
      <c r="F13" s="188">
        <v>100</v>
      </c>
      <c r="G13" s="189">
        <v>0</v>
      </c>
    </row>
    <row r="14" spans="1:7" s="101" customFormat="1" ht="27.75" customHeight="1">
      <c r="A14" s="320" t="s">
        <v>65</v>
      </c>
      <c r="B14" s="257" t="s">
        <v>115</v>
      </c>
      <c r="C14" s="186">
        <v>100</v>
      </c>
      <c r="D14" s="321" t="s">
        <v>249</v>
      </c>
      <c r="E14" s="323"/>
      <c r="F14" s="188">
        <v>100</v>
      </c>
      <c r="G14" s="189">
        <v>0</v>
      </c>
    </row>
    <row r="15" spans="1:7" s="101" customFormat="1" ht="27.75" customHeight="1">
      <c r="A15" s="320"/>
      <c r="B15" s="257" t="s">
        <v>116</v>
      </c>
      <c r="C15" s="186">
        <v>100</v>
      </c>
      <c r="D15" s="321"/>
      <c r="E15" s="323"/>
      <c r="F15" s="188">
        <v>100</v>
      </c>
      <c r="G15" s="189">
        <v>0</v>
      </c>
    </row>
    <row r="16" spans="1:7" s="101" customFormat="1" ht="27.75" customHeight="1">
      <c r="A16" s="320"/>
      <c r="B16" s="257" t="s">
        <v>117</v>
      </c>
      <c r="C16" s="186">
        <v>100</v>
      </c>
      <c r="D16" s="321"/>
      <c r="E16" s="323"/>
      <c r="F16" s="188">
        <v>100</v>
      </c>
      <c r="G16" s="189">
        <v>0</v>
      </c>
    </row>
    <row r="17" spans="1:8" s="101" customFormat="1" ht="27.75" customHeight="1">
      <c r="A17" s="320"/>
      <c r="B17" s="257" t="s">
        <v>241</v>
      </c>
      <c r="C17" s="186">
        <v>100</v>
      </c>
      <c r="D17" s="321"/>
      <c r="E17" s="324"/>
      <c r="F17" s="188">
        <v>100</v>
      </c>
      <c r="G17" s="189">
        <v>0</v>
      </c>
    </row>
    <row r="18" spans="1:8" s="101" customFormat="1" ht="27.75" customHeight="1">
      <c r="A18" s="320" t="s">
        <v>66</v>
      </c>
      <c r="B18" s="127" t="s">
        <v>245</v>
      </c>
      <c r="C18" s="186">
        <v>100</v>
      </c>
      <c r="D18" s="128" t="s">
        <v>79</v>
      </c>
      <c r="E18" s="319" t="s">
        <v>67</v>
      </c>
      <c r="F18" s="185">
        <v>1</v>
      </c>
      <c r="G18" s="133">
        <v>-20</v>
      </c>
      <c r="H18" s="125"/>
    </row>
    <row r="19" spans="1:8" s="101" customFormat="1" ht="27.75" customHeight="1">
      <c r="A19" s="320"/>
      <c r="B19" s="127" t="s">
        <v>246</v>
      </c>
      <c r="C19" s="204">
        <v>100</v>
      </c>
      <c r="D19" s="191" t="s">
        <v>79</v>
      </c>
      <c r="E19" s="319"/>
      <c r="F19" s="185">
        <v>100</v>
      </c>
      <c r="G19" s="133">
        <v>0</v>
      </c>
    </row>
    <row r="20" spans="1:8" s="101" customFormat="1" ht="27.75" customHeight="1">
      <c r="A20" s="329" t="s">
        <v>68</v>
      </c>
      <c r="B20" s="127" t="s">
        <v>243</v>
      </c>
      <c r="C20" s="79">
        <v>0</v>
      </c>
      <c r="D20" s="191" t="s">
        <v>228</v>
      </c>
      <c r="E20" s="322" t="s">
        <v>69</v>
      </c>
      <c r="F20" s="137">
        <v>0</v>
      </c>
      <c r="G20" s="133">
        <v>0</v>
      </c>
      <c r="H20" s="141"/>
    </row>
    <row r="21" spans="1:8" s="101" customFormat="1" ht="27.75" customHeight="1">
      <c r="A21" s="329"/>
      <c r="B21" s="126" t="s">
        <v>154</v>
      </c>
      <c r="C21" s="129" t="s">
        <v>226</v>
      </c>
      <c r="D21" s="126" t="s">
        <v>233</v>
      </c>
      <c r="E21" s="323"/>
      <c r="F21" s="137">
        <v>99.63</v>
      </c>
      <c r="G21" s="133">
        <v>0</v>
      </c>
      <c r="H21" s="142"/>
    </row>
    <row r="22" spans="1:8" s="101" customFormat="1" ht="27.75" customHeight="1">
      <c r="A22" s="329"/>
      <c r="B22" s="126" t="s">
        <v>118</v>
      </c>
      <c r="C22" s="247" t="s">
        <v>84</v>
      </c>
      <c r="D22" s="248" t="s">
        <v>229</v>
      </c>
      <c r="E22" s="323"/>
      <c r="F22" s="137">
        <v>0.19</v>
      </c>
      <c r="G22" s="133">
        <v>0</v>
      </c>
      <c r="H22" s="142"/>
    </row>
    <row r="23" spans="1:8" s="101" customFormat="1" ht="27.75" customHeight="1">
      <c r="A23" s="329"/>
      <c r="B23" s="126" t="s">
        <v>237</v>
      </c>
      <c r="C23" s="131" t="s">
        <v>85</v>
      </c>
      <c r="D23" s="248" t="s">
        <v>296</v>
      </c>
      <c r="E23" s="323"/>
      <c r="F23" s="137">
        <v>90.95</v>
      </c>
      <c r="G23" s="133">
        <v>0</v>
      </c>
      <c r="H23" s="143"/>
    </row>
    <row r="24" spans="1:8" s="101" customFormat="1" ht="27.75" customHeight="1">
      <c r="A24" s="329"/>
      <c r="B24" s="126" t="s">
        <v>86</v>
      </c>
      <c r="C24" s="332" t="s">
        <v>87</v>
      </c>
      <c r="D24" s="330" t="s">
        <v>297</v>
      </c>
      <c r="E24" s="323"/>
      <c r="F24" s="140">
        <v>86505</v>
      </c>
      <c r="G24" s="133">
        <v>0</v>
      </c>
      <c r="H24" s="142"/>
    </row>
    <row r="25" spans="1:8" s="101" customFormat="1" ht="27.75" customHeight="1">
      <c r="A25" s="329"/>
      <c r="B25" s="126" t="s">
        <v>88</v>
      </c>
      <c r="C25" s="333"/>
      <c r="D25" s="331"/>
      <c r="E25" s="323"/>
      <c r="F25" s="140">
        <v>72838</v>
      </c>
      <c r="G25" s="136">
        <v>0</v>
      </c>
      <c r="H25" s="142"/>
    </row>
    <row r="26" spans="1:8" s="101" customFormat="1" ht="27.75" customHeight="1">
      <c r="A26" s="238" t="s">
        <v>70</v>
      </c>
      <c r="B26" s="327" t="s">
        <v>89</v>
      </c>
      <c r="C26" s="327"/>
      <c r="D26" s="327"/>
      <c r="E26" s="79" t="s">
        <v>71</v>
      </c>
      <c r="F26" s="105" t="s">
        <v>153</v>
      </c>
      <c r="G26" s="106">
        <v>0</v>
      </c>
    </row>
    <row r="27" spans="1:8" s="101" customFormat="1" ht="27.75" customHeight="1">
      <c r="A27" s="238" t="s">
        <v>72</v>
      </c>
      <c r="B27" s="327" t="s">
        <v>90</v>
      </c>
      <c r="C27" s="327"/>
      <c r="D27" s="327"/>
      <c r="E27" s="79" t="s">
        <v>71</v>
      </c>
      <c r="F27" s="58" t="s">
        <v>153</v>
      </c>
      <c r="G27" s="106">
        <v>0</v>
      </c>
    </row>
    <row r="28" spans="1:8" s="101" customFormat="1" ht="27.75" customHeight="1" thickBot="1">
      <c r="A28" s="81" t="s">
        <v>73</v>
      </c>
      <c r="B28" s="328" t="s">
        <v>91</v>
      </c>
      <c r="C28" s="328"/>
      <c r="D28" s="328"/>
      <c r="E28" s="82" t="s">
        <v>60</v>
      </c>
      <c r="F28" s="83" t="s">
        <v>159</v>
      </c>
      <c r="G28" s="107">
        <v>0</v>
      </c>
    </row>
    <row r="29" spans="1:8" ht="27.75" customHeight="1" thickBot="1">
      <c r="A29" s="108"/>
      <c r="B29" s="109"/>
      <c r="C29" s="108"/>
      <c r="D29" s="340" t="s">
        <v>130</v>
      </c>
      <c r="E29" s="341"/>
      <c r="F29" s="341"/>
      <c r="G29" s="110">
        <v>-20</v>
      </c>
      <c r="H29" s="92"/>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3 F15:F17">
    <cfRule type="expression" dxfId="9" priority="9" stopIfTrue="1">
      <formula>F10&lt;&gt;#REF!</formula>
    </cfRule>
  </conditionalFormatting>
  <conditionalFormatting sqref="G26:G28 G10:G13 G15:G17">
    <cfRule type="expression" dxfId="8" priority="11" stopIfTrue="1">
      <formula>G10&lt;&gt;#REF!</formula>
    </cfRule>
  </conditionalFormatting>
  <conditionalFormatting sqref="C5">
    <cfRule type="expression" dxfId="7" priority="5" stopIfTrue="1">
      <formula>C5&lt;&gt;#REF!</formula>
    </cfRule>
  </conditionalFormatting>
  <conditionalFormatting sqref="F14">
    <cfRule type="expression" dxfId="6" priority="1" stopIfTrue="1">
      <formula>F14&lt;&gt;#REF!</formula>
    </cfRule>
  </conditionalFormatting>
  <conditionalFormatting sqref="G14">
    <cfRule type="expression" dxfId="5" priority="2" stopIfTrue="1">
      <formula>G14&lt;&gt;#REF!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activeCell="H19" sqref="H19"/>
    </sheetView>
  </sheetViews>
  <sheetFormatPr defaultColWidth="8.875" defaultRowHeight="13.5"/>
  <cols>
    <col min="1" max="1" width="17.375" style="100" customWidth="1"/>
    <col min="2" max="2" width="41.375" style="100" customWidth="1"/>
    <col min="3" max="3" width="28.25" style="100" customWidth="1"/>
    <col min="4" max="4" width="57.375" style="100" customWidth="1"/>
    <col min="5" max="5" width="12.75" style="100" customWidth="1"/>
    <col min="6" max="6" width="16.75" style="100" customWidth="1"/>
    <col min="7" max="7" width="14.375" style="71" customWidth="1"/>
    <col min="8" max="23" width="4.125" style="100" customWidth="1"/>
    <col min="24" max="16384" width="8.875" style="100"/>
  </cols>
  <sheetData>
    <row r="1" spans="1:7" ht="27" customHeight="1" thickBot="1">
      <c r="A1" s="317" t="s">
        <v>36</v>
      </c>
      <c r="B1" s="317"/>
      <c r="C1" s="317"/>
      <c r="D1" s="317"/>
      <c r="E1" s="317"/>
      <c r="F1" s="317"/>
      <c r="G1" s="317"/>
    </row>
    <row r="2" spans="1:7" s="93" customFormat="1" ht="27" customHeight="1" thickBot="1">
      <c r="A2" s="72" t="s">
        <v>29</v>
      </c>
      <c r="B2" s="73" t="s">
        <v>30</v>
      </c>
      <c r="C2" s="74" t="s">
        <v>31</v>
      </c>
      <c r="D2" s="74" t="s">
        <v>32</v>
      </c>
      <c r="E2" s="73" t="s">
        <v>33</v>
      </c>
      <c r="F2" s="75" t="s">
        <v>34</v>
      </c>
      <c r="G2" s="76" t="s">
        <v>35</v>
      </c>
    </row>
    <row r="3" spans="1:7" s="101" customFormat="1" ht="27" customHeight="1">
      <c r="A3" s="249" t="s">
        <v>202</v>
      </c>
      <c r="B3" s="144" t="s">
        <v>254</v>
      </c>
      <c r="C3" s="201" t="s">
        <v>75</v>
      </c>
      <c r="D3" s="194" t="s">
        <v>248</v>
      </c>
      <c r="E3" s="366" t="s">
        <v>99</v>
      </c>
      <c r="F3" s="258">
        <v>97.1</v>
      </c>
      <c r="G3" s="263">
        <v>0</v>
      </c>
    </row>
    <row r="4" spans="1:7" s="101" customFormat="1" ht="27" customHeight="1">
      <c r="A4" s="250" t="s">
        <v>203</v>
      </c>
      <c r="B4" s="127" t="s">
        <v>240</v>
      </c>
      <c r="C4" s="246" t="s">
        <v>120</v>
      </c>
      <c r="D4" s="202" t="s">
        <v>74</v>
      </c>
      <c r="E4" s="367"/>
      <c r="F4" s="259">
        <v>0</v>
      </c>
      <c r="G4" s="264">
        <v>0</v>
      </c>
    </row>
    <row r="5" spans="1:7" s="101" customFormat="1" ht="27" customHeight="1">
      <c r="A5" s="203" t="s">
        <v>61</v>
      </c>
      <c r="B5" s="127" t="s">
        <v>239</v>
      </c>
      <c r="C5" s="204" t="s">
        <v>75</v>
      </c>
      <c r="D5" s="196" t="s">
        <v>248</v>
      </c>
      <c r="E5" s="367"/>
      <c r="F5" s="259">
        <v>100</v>
      </c>
      <c r="G5" s="264">
        <v>0</v>
      </c>
    </row>
    <row r="6" spans="1:7" s="101" customFormat="1" ht="27" customHeight="1">
      <c r="A6" s="320" t="s">
        <v>66</v>
      </c>
      <c r="B6" s="127" t="s">
        <v>119</v>
      </c>
      <c r="C6" s="204">
        <v>100</v>
      </c>
      <c r="D6" s="183" t="s">
        <v>79</v>
      </c>
      <c r="E6" s="319" t="s">
        <v>67</v>
      </c>
      <c r="F6" s="188">
        <v>100</v>
      </c>
      <c r="G6" s="189">
        <v>0</v>
      </c>
    </row>
    <row r="7" spans="1:7" s="101" customFormat="1" ht="27" customHeight="1">
      <c r="A7" s="320"/>
      <c r="B7" s="127" t="s">
        <v>253</v>
      </c>
      <c r="C7" s="204">
        <v>100</v>
      </c>
      <c r="D7" s="183" t="s">
        <v>155</v>
      </c>
      <c r="E7" s="319"/>
      <c r="F7" s="188">
        <v>100</v>
      </c>
      <c r="G7" s="189">
        <v>0</v>
      </c>
    </row>
    <row r="8" spans="1:7" s="101" customFormat="1" ht="27" customHeight="1">
      <c r="A8" s="320"/>
      <c r="B8" s="127" t="s">
        <v>256</v>
      </c>
      <c r="C8" s="204">
        <v>100</v>
      </c>
      <c r="D8" s="209" t="s">
        <v>79</v>
      </c>
      <c r="E8" s="319"/>
      <c r="F8" s="188">
        <v>100</v>
      </c>
      <c r="G8" s="189">
        <v>0</v>
      </c>
    </row>
    <row r="9" spans="1:7" s="101" customFormat="1" ht="27" customHeight="1">
      <c r="A9" s="329" t="s">
        <v>68</v>
      </c>
      <c r="B9" s="127" t="s">
        <v>243</v>
      </c>
      <c r="C9" s="79">
        <v>0</v>
      </c>
      <c r="D9" s="191" t="s">
        <v>228</v>
      </c>
      <c r="E9" s="319" t="s">
        <v>69</v>
      </c>
      <c r="F9" s="137">
        <v>0</v>
      </c>
      <c r="G9" s="133">
        <v>0</v>
      </c>
    </row>
    <row r="10" spans="1:7" s="101" customFormat="1" ht="27" customHeight="1">
      <c r="A10" s="329"/>
      <c r="B10" s="128" t="s">
        <v>315</v>
      </c>
      <c r="C10" s="129" t="s">
        <v>226</v>
      </c>
      <c r="D10" s="126" t="s">
        <v>233</v>
      </c>
      <c r="E10" s="319"/>
      <c r="F10" s="145">
        <v>99.81</v>
      </c>
      <c r="G10" s="133">
        <v>0</v>
      </c>
    </row>
    <row r="11" spans="1:7" s="101" customFormat="1" ht="27" customHeight="1">
      <c r="A11" s="329"/>
      <c r="B11" s="126" t="s">
        <v>118</v>
      </c>
      <c r="C11" s="247" t="s">
        <v>84</v>
      </c>
      <c r="D11" s="248" t="s">
        <v>229</v>
      </c>
      <c r="E11" s="319"/>
      <c r="F11" s="140">
        <v>0.15</v>
      </c>
      <c r="G11" s="133">
        <v>0</v>
      </c>
    </row>
    <row r="12" spans="1:7" s="101" customFormat="1" ht="27" customHeight="1">
      <c r="A12" s="329"/>
      <c r="B12" s="126" t="s">
        <v>86</v>
      </c>
      <c r="C12" s="332" t="s">
        <v>316</v>
      </c>
      <c r="D12" s="330" t="s">
        <v>297</v>
      </c>
      <c r="E12" s="319"/>
      <c r="F12" s="140">
        <v>31025</v>
      </c>
      <c r="G12" s="136">
        <v>0</v>
      </c>
    </row>
    <row r="13" spans="1:7" s="101" customFormat="1" ht="27" customHeight="1">
      <c r="A13" s="329"/>
      <c r="B13" s="126" t="s">
        <v>317</v>
      </c>
      <c r="C13" s="333"/>
      <c r="D13" s="331"/>
      <c r="E13" s="319"/>
      <c r="F13" s="140">
        <v>399797</v>
      </c>
      <c r="G13" s="136">
        <v>0</v>
      </c>
    </row>
    <row r="14" spans="1:7" s="101" customFormat="1" ht="27" customHeight="1">
      <c r="A14" s="329"/>
      <c r="B14" s="128" t="s">
        <v>318</v>
      </c>
      <c r="C14" s="231" t="s">
        <v>301</v>
      </c>
      <c r="D14" s="146" t="s">
        <v>302</v>
      </c>
      <c r="E14" s="319"/>
      <c r="F14" s="140">
        <v>98.41</v>
      </c>
      <c r="G14" s="133">
        <v>-50</v>
      </c>
    </row>
    <row r="15" spans="1:7" s="101" customFormat="1" ht="27" customHeight="1">
      <c r="A15" s="329"/>
      <c r="B15" s="128" t="s">
        <v>319</v>
      </c>
      <c r="C15" s="231" t="s">
        <v>299</v>
      </c>
      <c r="D15" s="146" t="s">
        <v>300</v>
      </c>
      <c r="E15" s="319"/>
      <c r="F15" s="140">
        <v>90.2</v>
      </c>
      <c r="G15" s="133">
        <v>0</v>
      </c>
    </row>
    <row r="16" spans="1:7" s="101" customFormat="1" ht="27" customHeight="1">
      <c r="A16" s="238" t="s">
        <v>70</v>
      </c>
      <c r="B16" s="327" t="s">
        <v>89</v>
      </c>
      <c r="C16" s="327"/>
      <c r="D16" s="327"/>
      <c r="E16" s="79" t="s">
        <v>71</v>
      </c>
      <c r="F16" s="58" t="s">
        <v>153</v>
      </c>
      <c r="G16" s="106">
        <v>0</v>
      </c>
    </row>
    <row r="17" spans="1:8" s="101" customFormat="1" ht="27" customHeight="1">
      <c r="A17" s="238" t="s">
        <v>72</v>
      </c>
      <c r="B17" s="327" t="s">
        <v>90</v>
      </c>
      <c r="C17" s="327"/>
      <c r="D17" s="327"/>
      <c r="E17" s="79" t="s">
        <v>71</v>
      </c>
      <c r="F17" s="58" t="s">
        <v>153</v>
      </c>
      <c r="G17" s="106">
        <v>0</v>
      </c>
    </row>
    <row r="18" spans="1:8" s="101" customFormat="1" ht="27" customHeight="1" thickBot="1">
      <c r="A18" s="81" t="s">
        <v>73</v>
      </c>
      <c r="B18" s="328" t="s">
        <v>91</v>
      </c>
      <c r="C18" s="328"/>
      <c r="D18" s="328"/>
      <c r="E18" s="82" t="s">
        <v>60</v>
      </c>
      <c r="F18" s="83" t="s">
        <v>153</v>
      </c>
      <c r="G18" s="107">
        <v>0</v>
      </c>
    </row>
    <row r="19" spans="1:8" ht="27" customHeight="1" thickBot="1">
      <c r="D19" s="340" t="s">
        <v>129</v>
      </c>
      <c r="E19" s="341"/>
      <c r="F19" s="341"/>
      <c r="G19" s="110">
        <v>-50</v>
      </c>
      <c r="H19" s="92"/>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0" customWidth="1"/>
    <col min="2" max="2" width="46.625" style="100" customWidth="1"/>
    <col min="3" max="3" width="24.125" style="100" customWidth="1"/>
    <col min="4" max="4" width="52.125" style="100" customWidth="1"/>
    <col min="5" max="5" width="13.125" style="100" customWidth="1"/>
    <col min="6" max="6" width="22" style="100" customWidth="1"/>
    <col min="7" max="7" width="12.125" style="71" customWidth="1"/>
    <col min="8" max="11" width="4.875" style="100" customWidth="1"/>
    <col min="12" max="16384" width="9" style="100"/>
  </cols>
  <sheetData>
    <row r="1" spans="1:8" ht="27" customHeight="1" thickBot="1">
      <c r="A1" s="317" t="s">
        <v>58</v>
      </c>
      <c r="B1" s="317"/>
      <c r="C1" s="317"/>
      <c r="D1" s="317"/>
      <c r="E1" s="317"/>
      <c r="F1" s="317"/>
      <c r="G1" s="317"/>
    </row>
    <row r="2" spans="1:8" s="93" customFormat="1" ht="28.5" customHeight="1" thickBot="1">
      <c r="A2" s="72" t="s">
        <v>47</v>
      </c>
      <c r="B2" s="73" t="s">
        <v>48</v>
      </c>
      <c r="C2" s="74" t="s">
        <v>49</v>
      </c>
      <c r="D2" s="74" t="s">
        <v>50</v>
      </c>
      <c r="E2" s="73" t="s">
        <v>51</v>
      </c>
      <c r="F2" s="75" t="s">
        <v>52</v>
      </c>
      <c r="G2" s="76" t="s">
        <v>53</v>
      </c>
    </row>
    <row r="3" spans="1:8" s="101" customFormat="1" ht="27" customHeight="1">
      <c r="A3" s="239" t="s">
        <v>66</v>
      </c>
      <c r="B3" s="144" t="s">
        <v>179</v>
      </c>
      <c r="C3" s="201">
        <v>100</v>
      </c>
      <c r="D3" s="210" t="s">
        <v>79</v>
      </c>
      <c r="E3" s="236" t="s">
        <v>67</v>
      </c>
      <c r="F3" s="211">
        <v>100</v>
      </c>
      <c r="G3" s="147">
        <v>0</v>
      </c>
    </row>
    <row r="4" spans="1:8" s="101" customFormat="1" ht="27" customHeight="1">
      <c r="A4" s="329" t="s">
        <v>68</v>
      </c>
      <c r="B4" s="128" t="s">
        <v>102</v>
      </c>
      <c r="C4" s="129" t="s">
        <v>226</v>
      </c>
      <c r="D4" s="126" t="s">
        <v>238</v>
      </c>
      <c r="E4" s="319" t="s">
        <v>69</v>
      </c>
      <c r="F4" s="148">
        <v>99.96</v>
      </c>
      <c r="G4" s="60">
        <v>0</v>
      </c>
    </row>
    <row r="5" spans="1:8" s="101" customFormat="1" ht="27" customHeight="1">
      <c r="A5" s="329"/>
      <c r="B5" s="126" t="s">
        <v>118</v>
      </c>
      <c r="C5" s="247" t="s">
        <v>84</v>
      </c>
      <c r="D5" s="248" t="s">
        <v>230</v>
      </c>
      <c r="E5" s="319"/>
      <c r="F5" s="130">
        <v>0</v>
      </c>
      <c r="G5" s="60">
        <v>0</v>
      </c>
    </row>
    <row r="6" spans="1:8" s="101" customFormat="1" ht="27" customHeight="1">
      <c r="A6" s="329"/>
      <c r="B6" s="126" t="s">
        <v>86</v>
      </c>
      <c r="C6" s="332" t="s">
        <v>87</v>
      </c>
      <c r="D6" s="330" t="s">
        <v>297</v>
      </c>
      <c r="E6" s="319"/>
      <c r="F6" s="130">
        <v>52560</v>
      </c>
      <c r="G6" s="132">
        <v>0</v>
      </c>
    </row>
    <row r="7" spans="1:8" s="101" customFormat="1" ht="27" customHeight="1">
      <c r="A7" s="329"/>
      <c r="B7" s="126" t="s">
        <v>88</v>
      </c>
      <c r="C7" s="333"/>
      <c r="D7" s="331"/>
      <c r="E7" s="319"/>
      <c r="F7" s="130">
        <v>57427</v>
      </c>
      <c r="G7" s="132">
        <v>0</v>
      </c>
    </row>
    <row r="8" spans="1:8" s="101" customFormat="1" ht="36" customHeight="1">
      <c r="A8" s="224" t="s">
        <v>70</v>
      </c>
      <c r="B8" s="327" t="s">
        <v>89</v>
      </c>
      <c r="C8" s="327"/>
      <c r="D8" s="327"/>
      <c r="E8" s="79" t="s">
        <v>71</v>
      </c>
      <c r="F8" s="225" t="s">
        <v>157</v>
      </c>
      <c r="G8" s="57">
        <v>0</v>
      </c>
      <c r="H8" s="125"/>
    </row>
    <row r="9" spans="1:8" s="101" customFormat="1" ht="27" customHeight="1">
      <c r="A9" s="224" t="s">
        <v>72</v>
      </c>
      <c r="B9" s="327" t="s">
        <v>156</v>
      </c>
      <c r="C9" s="327"/>
      <c r="D9" s="327"/>
      <c r="E9" s="79" t="s">
        <v>71</v>
      </c>
      <c r="F9" s="225" t="s">
        <v>176</v>
      </c>
      <c r="G9" s="57">
        <v>0</v>
      </c>
    </row>
    <row r="10" spans="1:8" ht="27" customHeight="1" thickBot="1">
      <c r="A10" s="81" t="s">
        <v>73</v>
      </c>
      <c r="B10" s="328" t="s">
        <v>91</v>
      </c>
      <c r="C10" s="328"/>
      <c r="D10" s="328"/>
      <c r="E10" s="82" t="s">
        <v>60</v>
      </c>
      <c r="F10" s="112" t="s">
        <v>176</v>
      </c>
      <c r="G10" s="113">
        <v>0</v>
      </c>
    </row>
    <row r="11" spans="1:8" ht="27" customHeight="1" thickBot="1">
      <c r="D11" s="340" t="s">
        <v>127</v>
      </c>
      <c r="E11" s="341"/>
      <c r="F11" s="341"/>
      <c r="G11" s="99">
        <v>0</v>
      </c>
      <c r="H11" s="92"/>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8" customWidth="1"/>
    <col min="2" max="2" width="49.375" style="108" customWidth="1"/>
    <col min="3" max="3" width="18.875" style="108" customWidth="1"/>
    <col min="4" max="4" width="56.125" style="108" customWidth="1"/>
    <col min="5" max="5" width="15" style="108" customWidth="1"/>
    <col min="6" max="6" width="14.125" style="124" customWidth="1"/>
    <col min="7" max="7" width="13.5" style="124" customWidth="1"/>
    <col min="8" max="8" width="11.75" style="124" customWidth="1"/>
    <col min="9" max="20" width="6.625" style="108" customWidth="1"/>
    <col min="21" max="16384" width="8.875" style="108"/>
  </cols>
  <sheetData>
    <row r="1" spans="1:9" ht="27" customHeight="1" thickBot="1">
      <c r="A1" s="317" t="s">
        <v>57</v>
      </c>
      <c r="B1" s="317"/>
      <c r="C1" s="317"/>
      <c r="D1" s="317"/>
      <c r="E1" s="317"/>
      <c r="F1" s="317"/>
      <c r="G1" s="317"/>
      <c r="H1" s="222"/>
    </row>
    <row r="2" spans="1:9" s="120" customFormat="1" ht="30.75" customHeight="1" thickBot="1">
      <c r="A2" s="72" t="s">
        <v>47</v>
      </c>
      <c r="B2" s="73" t="s">
        <v>48</v>
      </c>
      <c r="C2" s="74" t="s">
        <v>49</v>
      </c>
      <c r="D2" s="74" t="s">
        <v>50</v>
      </c>
      <c r="E2" s="73" t="s">
        <v>51</v>
      </c>
      <c r="F2" s="75" t="s">
        <v>52</v>
      </c>
      <c r="G2" s="76" t="s">
        <v>53</v>
      </c>
      <c r="H2" s="119"/>
    </row>
    <row r="3" spans="1:9" s="121" customFormat="1" ht="27" customHeight="1">
      <c r="A3" s="361" t="s">
        <v>202</v>
      </c>
      <c r="B3" s="205" t="s">
        <v>215</v>
      </c>
      <c r="C3" s="370" t="s">
        <v>255</v>
      </c>
      <c r="D3" s="336" t="s">
        <v>248</v>
      </c>
      <c r="E3" s="363" t="s">
        <v>60</v>
      </c>
      <c r="F3" s="258">
        <v>100</v>
      </c>
      <c r="G3" s="263">
        <v>0</v>
      </c>
      <c r="H3" s="206"/>
      <c r="I3" s="207"/>
    </row>
    <row r="4" spans="1:9" s="121" customFormat="1" ht="27" customHeight="1">
      <c r="A4" s="362"/>
      <c r="B4" s="198" t="s">
        <v>216</v>
      </c>
      <c r="C4" s="371"/>
      <c r="D4" s="337"/>
      <c r="E4" s="364"/>
      <c r="F4" s="259">
        <v>100</v>
      </c>
      <c r="G4" s="264">
        <v>0</v>
      </c>
      <c r="H4" s="206"/>
    </row>
    <row r="5" spans="1:9" s="121" customFormat="1" ht="27" customHeight="1">
      <c r="A5" s="362" t="s">
        <v>203</v>
      </c>
      <c r="B5" s="198" t="s">
        <v>222</v>
      </c>
      <c r="C5" s="346" t="s">
        <v>120</v>
      </c>
      <c r="D5" s="342" t="s">
        <v>74</v>
      </c>
      <c r="E5" s="364"/>
      <c r="F5" s="259">
        <v>0</v>
      </c>
      <c r="G5" s="264">
        <v>0</v>
      </c>
      <c r="H5" s="206"/>
    </row>
    <row r="6" spans="1:9" s="121" customFormat="1" ht="27" customHeight="1">
      <c r="A6" s="362"/>
      <c r="B6" s="198" t="s">
        <v>223</v>
      </c>
      <c r="C6" s="347"/>
      <c r="D6" s="342"/>
      <c r="E6" s="369"/>
      <c r="F6" s="259">
        <v>0</v>
      </c>
      <c r="G6" s="264">
        <v>0</v>
      </c>
      <c r="H6" s="206"/>
    </row>
    <row r="7" spans="1:9" s="121" customFormat="1" ht="27" customHeight="1">
      <c r="A7" s="238" t="s">
        <v>224</v>
      </c>
      <c r="B7" s="127" t="s">
        <v>225</v>
      </c>
      <c r="C7" s="204">
        <v>100</v>
      </c>
      <c r="D7" s="128" t="s">
        <v>155</v>
      </c>
      <c r="E7" s="237" t="s">
        <v>67</v>
      </c>
      <c r="F7" s="188">
        <v>100</v>
      </c>
      <c r="G7" s="189">
        <v>0</v>
      </c>
      <c r="H7" s="212"/>
    </row>
    <row r="8" spans="1:9" s="121" customFormat="1" ht="27" customHeight="1">
      <c r="A8" s="329" t="s">
        <v>68</v>
      </c>
      <c r="B8" s="128" t="s">
        <v>154</v>
      </c>
      <c r="C8" s="129" t="s">
        <v>226</v>
      </c>
      <c r="D8" s="126" t="s">
        <v>233</v>
      </c>
      <c r="E8" s="368" t="s">
        <v>231</v>
      </c>
      <c r="F8" s="151">
        <v>99.97</v>
      </c>
      <c r="G8" s="133">
        <v>0</v>
      </c>
      <c r="H8" s="149"/>
    </row>
    <row r="9" spans="1:9" s="121" customFormat="1" ht="27" customHeight="1">
      <c r="A9" s="329"/>
      <c r="B9" s="126" t="s">
        <v>118</v>
      </c>
      <c r="C9" s="247" t="s">
        <v>84</v>
      </c>
      <c r="D9" s="248" t="s">
        <v>229</v>
      </c>
      <c r="E9" s="319"/>
      <c r="F9" s="140">
        <v>0.12</v>
      </c>
      <c r="G9" s="133">
        <v>0</v>
      </c>
      <c r="H9" s="149"/>
    </row>
    <row r="10" spans="1:9" s="121" customFormat="1" ht="27" customHeight="1">
      <c r="A10" s="329"/>
      <c r="B10" s="126" t="s">
        <v>86</v>
      </c>
      <c r="C10" s="332" t="s">
        <v>87</v>
      </c>
      <c r="D10" s="330" t="s">
        <v>297</v>
      </c>
      <c r="E10" s="319"/>
      <c r="F10" s="140">
        <v>63875</v>
      </c>
      <c r="G10" s="136">
        <v>0</v>
      </c>
      <c r="H10" s="150"/>
    </row>
    <row r="11" spans="1:9" s="121" customFormat="1" ht="27" customHeight="1">
      <c r="A11" s="329"/>
      <c r="B11" s="126" t="s">
        <v>88</v>
      </c>
      <c r="C11" s="333"/>
      <c r="D11" s="331"/>
      <c r="E11" s="319"/>
      <c r="F11" s="140">
        <v>102200</v>
      </c>
      <c r="G11" s="133">
        <v>0</v>
      </c>
      <c r="H11" s="149"/>
    </row>
    <row r="12" spans="1:9" s="121" customFormat="1" ht="27" customHeight="1">
      <c r="A12" s="238" t="s">
        <v>70</v>
      </c>
      <c r="B12" s="327" t="s">
        <v>89</v>
      </c>
      <c r="C12" s="327"/>
      <c r="D12" s="327"/>
      <c r="E12" s="79" t="s">
        <v>71</v>
      </c>
      <c r="F12" s="58" t="s">
        <v>153</v>
      </c>
      <c r="G12" s="106">
        <v>0</v>
      </c>
      <c r="H12" s="122"/>
    </row>
    <row r="13" spans="1:9" ht="27" customHeight="1">
      <c r="A13" s="238" t="s">
        <v>72</v>
      </c>
      <c r="B13" s="327" t="s">
        <v>90</v>
      </c>
      <c r="C13" s="327"/>
      <c r="D13" s="327"/>
      <c r="E13" s="79" t="s">
        <v>71</v>
      </c>
      <c r="F13" s="58" t="s">
        <v>153</v>
      </c>
      <c r="G13" s="106">
        <v>0</v>
      </c>
      <c r="H13" s="122"/>
    </row>
    <row r="14" spans="1:9" ht="27" customHeight="1" thickBot="1">
      <c r="A14" s="81" t="s">
        <v>73</v>
      </c>
      <c r="B14" s="328" t="s">
        <v>91</v>
      </c>
      <c r="C14" s="328"/>
      <c r="D14" s="328"/>
      <c r="E14" s="82" t="s">
        <v>60</v>
      </c>
      <c r="F14" s="83" t="s">
        <v>153</v>
      </c>
      <c r="G14" s="107">
        <v>0</v>
      </c>
      <c r="H14" s="122"/>
    </row>
    <row r="15" spans="1:9" ht="27" customHeight="1" thickBot="1">
      <c r="D15" s="325" t="s">
        <v>128</v>
      </c>
      <c r="E15" s="326"/>
      <c r="F15" s="326"/>
      <c r="G15" s="265">
        <v>0</v>
      </c>
      <c r="H15" s="123"/>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0" customWidth="1"/>
    <col min="2" max="2" width="48.625" style="100" customWidth="1"/>
    <col min="3" max="3" width="16.25" style="100" customWidth="1"/>
    <col min="4" max="4" width="49.375" style="100" customWidth="1"/>
    <col min="5" max="5" width="15.375" style="100" customWidth="1"/>
    <col min="6" max="6" width="26.625" style="100" customWidth="1"/>
    <col min="7" max="7" width="11" style="71" customWidth="1"/>
    <col min="8" max="9" width="5" style="100" customWidth="1"/>
    <col min="10" max="11" width="8" style="100" customWidth="1"/>
    <col min="12" max="16384" width="8.875" style="100"/>
  </cols>
  <sheetData>
    <row r="1" spans="1:7" ht="27" customHeight="1" thickBot="1">
      <c r="A1" s="372" t="s">
        <v>37</v>
      </c>
      <c r="B1" s="372"/>
      <c r="C1" s="372"/>
      <c r="D1" s="372"/>
      <c r="E1" s="372"/>
      <c r="F1" s="372"/>
      <c r="G1" s="372"/>
    </row>
    <row r="2" spans="1:7" s="93" customFormat="1" ht="33" customHeight="1" thickBot="1">
      <c r="A2" s="72" t="s">
        <v>29</v>
      </c>
      <c r="B2" s="73" t="s">
        <v>30</v>
      </c>
      <c r="C2" s="74" t="s">
        <v>31</v>
      </c>
      <c r="D2" s="74" t="s">
        <v>32</v>
      </c>
      <c r="E2" s="73" t="s">
        <v>33</v>
      </c>
      <c r="F2" s="75" t="s">
        <v>34</v>
      </c>
      <c r="G2" s="76" t="s">
        <v>35</v>
      </c>
    </row>
    <row r="3" spans="1:7" s="101" customFormat="1" ht="38.25" customHeight="1">
      <c r="A3" s="233" t="s">
        <v>70</v>
      </c>
      <c r="B3" s="373" t="s">
        <v>89</v>
      </c>
      <c r="C3" s="373"/>
      <c r="D3" s="373"/>
      <c r="E3" s="79" t="s">
        <v>71</v>
      </c>
      <c r="F3" s="235" t="s">
        <v>324</v>
      </c>
      <c r="G3" s="234">
        <v>0</v>
      </c>
    </row>
    <row r="4" spans="1:7" s="101" customFormat="1" ht="38.25" customHeight="1">
      <c r="A4" s="232" t="s">
        <v>72</v>
      </c>
      <c r="B4" s="327" t="s">
        <v>90</v>
      </c>
      <c r="C4" s="327"/>
      <c r="D4" s="327"/>
      <c r="E4" s="79" t="s">
        <v>71</v>
      </c>
      <c r="F4" s="58" t="s">
        <v>153</v>
      </c>
      <c r="G4" s="57">
        <v>0</v>
      </c>
    </row>
    <row r="5" spans="1:7" s="101" customFormat="1" ht="38.25" customHeight="1" thickBot="1">
      <c r="A5" s="81" t="s">
        <v>73</v>
      </c>
      <c r="B5" s="328" t="s">
        <v>91</v>
      </c>
      <c r="C5" s="328"/>
      <c r="D5" s="328"/>
      <c r="E5" s="82" t="s">
        <v>60</v>
      </c>
      <c r="F5" s="83" t="s">
        <v>153</v>
      </c>
      <c r="G5" s="113">
        <v>0</v>
      </c>
    </row>
    <row r="6" spans="1:7" s="92" customFormat="1" ht="31.5" customHeight="1" thickBot="1">
      <c r="D6" s="340" t="s">
        <v>126</v>
      </c>
      <c r="E6" s="341"/>
      <c r="F6" s="341"/>
      <c r="G6" s="99">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0" customWidth="1"/>
    <col min="2" max="2" width="48.625" style="100" customWidth="1"/>
    <col min="3" max="3" width="17" style="100" customWidth="1"/>
    <col min="4" max="4" width="56.625" style="100" customWidth="1"/>
    <col min="5" max="7" width="15.375" style="100" customWidth="1"/>
    <col min="8" max="9" width="5" style="100" customWidth="1"/>
    <col min="10" max="11" width="8" style="100" customWidth="1"/>
    <col min="12" max="16384" width="8.875" style="100"/>
  </cols>
  <sheetData>
    <row r="1" spans="1:7" ht="27" customHeight="1" thickBot="1">
      <c r="A1" s="317" t="s">
        <v>38</v>
      </c>
      <c r="B1" s="317"/>
      <c r="C1" s="317"/>
      <c r="D1" s="317"/>
      <c r="E1" s="317"/>
      <c r="F1" s="317"/>
      <c r="G1" s="317"/>
    </row>
    <row r="2" spans="1:7" s="93" customFormat="1" ht="28.5" customHeight="1" thickBot="1">
      <c r="A2" s="72" t="s">
        <v>39</v>
      </c>
      <c r="B2" s="73" t="s">
        <v>40</v>
      </c>
      <c r="C2" s="74" t="s">
        <v>41</v>
      </c>
      <c r="D2" s="74" t="s">
        <v>42</v>
      </c>
      <c r="E2" s="73" t="s">
        <v>43</v>
      </c>
      <c r="F2" s="75" t="s">
        <v>44</v>
      </c>
      <c r="G2" s="76" t="s">
        <v>45</v>
      </c>
    </row>
    <row r="3" spans="1:7" s="93" customFormat="1" ht="28.5" customHeight="1">
      <c r="A3" s="374" t="s">
        <v>234</v>
      </c>
      <c r="B3" s="144" t="s">
        <v>243</v>
      </c>
      <c r="C3" s="153">
        <v>0</v>
      </c>
      <c r="D3" s="154" t="s">
        <v>228</v>
      </c>
      <c r="E3" s="377" t="s">
        <v>232</v>
      </c>
      <c r="F3" s="160">
        <v>0</v>
      </c>
      <c r="G3" s="161">
        <v>0</v>
      </c>
    </row>
    <row r="4" spans="1:7" s="101" customFormat="1" ht="28.5" customHeight="1">
      <c r="A4" s="375"/>
      <c r="B4" s="128" t="s">
        <v>102</v>
      </c>
      <c r="C4" s="155" t="s">
        <v>226</v>
      </c>
      <c r="D4" s="126" t="s">
        <v>233</v>
      </c>
      <c r="E4" s="378"/>
      <c r="F4" s="145">
        <v>99.94</v>
      </c>
      <c r="G4" s="133">
        <v>0</v>
      </c>
    </row>
    <row r="5" spans="1:7" s="101" customFormat="1" ht="28.5" customHeight="1">
      <c r="A5" s="375"/>
      <c r="B5" s="156" t="s">
        <v>236</v>
      </c>
      <c r="C5" s="155" t="s">
        <v>257</v>
      </c>
      <c r="D5" s="248" t="s">
        <v>302</v>
      </c>
      <c r="E5" s="378"/>
      <c r="F5" s="140">
        <v>13</v>
      </c>
      <c r="G5" s="136">
        <v>0</v>
      </c>
    </row>
    <row r="6" spans="1:7" s="101" customFormat="1" ht="28.5" customHeight="1">
      <c r="A6" s="375"/>
      <c r="B6" s="128" t="s">
        <v>235</v>
      </c>
      <c r="C6" s="155">
        <v>100</v>
      </c>
      <c r="D6" s="248" t="s">
        <v>303</v>
      </c>
      <c r="E6" s="378"/>
      <c r="F6" s="140">
        <v>100</v>
      </c>
      <c r="G6" s="133">
        <v>0</v>
      </c>
    </row>
    <row r="7" spans="1:7" s="101" customFormat="1" ht="28.5" customHeight="1">
      <c r="A7" s="376"/>
      <c r="B7" s="157" t="s">
        <v>247</v>
      </c>
      <c r="C7" s="155" t="s">
        <v>160</v>
      </c>
      <c r="D7" s="248" t="s">
        <v>227</v>
      </c>
      <c r="E7" s="379"/>
      <c r="F7" s="140">
        <v>0</v>
      </c>
      <c r="G7" s="133">
        <v>0</v>
      </c>
    </row>
    <row r="8" spans="1:7" s="101" customFormat="1" ht="28.5" customHeight="1">
      <c r="A8" s="224" t="s">
        <v>70</v>
      </c>
      <c r="B8" s="327" t="s">
        <v>89</v>
      </c>
      <c r="C8" s="327"/>
      <c r="D8" s="327"/>
      <c r="E8" s="79" t="s">
        <v>71</v>
      </c>
      <c r="F8" s="58" t="s">
        <v>176</v>
      </c>
      <c r="G8" s="158">
        <v>0</v>
      </c>
    </row>
    <row r="9" spans="1:7" s="101" customFormat="1" ht="28.5" customHeight="1">
      <c r="A9" s="224" t="s">
        <v>72</v>
      </c>
      <c r="B9" s="327" t="s">
        <v>90</v>
      </c>
      <c r="C9" s="327"/>
      <c r="D9" s="327"/>
      <c r="E9" s="79" t="s">
        <v>71</v>
      </c>
      <c r="F9" s="58" t="s">
        <v>176</v>
      </c>
      <c r="G9" s="158">
        <v>0</v>
      </c>
    </row>
    <row r="10" spans="1:7" s="101" customFormat="1" ht="28.5" customHeight="1" thickBot="1">
      <c r="A10" s="81" t="s">
        <v>73</v>
      </c>
      <c r="B10" s="328" t="s">
        <v>91</v>
      </c>
      <c r="C10" s="328"/>
      <c r="D10" s="328"/>
      <c r="E10" s="82" t="s">
        <v>60</v>
      </c>
      <c r="F10" s="83" t="s">
        <v>176</v>
      </c>
      <c r="G10" s="159">
        <v>0</v>
      </c>
    </row>
    <row r="11" spans="1:7" s="92" customFormat="1" ht="28.5" customHeight="1" thickBot="1">
      <c r="D11" s="340" t="s">
        <v>125</v>
      </c>
      <c r="E11" s="341"/>
      <c r="F11" s="341"/>
      <c r="G11" s="99">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0" customWidth="1"/>
    <col min="2" max="2" width="48.625" style="100" customWidth="1"/>
    <col min="3" max="3" width="16.25" style="100" customWidth="1"/>
    <col min="4" max="4" width="57.625" style="100" customWidth="1"/>
    <col min="5" max="7" width="15.375" style="100" customWidth="1"/>
    <col min="8" max="8" width="14" style="100" customWidth="1"/>
    <col min="9" max="9" width="5" style="100" customWidth="1"/>
    <col min="10" max="11" width="8" style="100" customWidth="1"/>
    <col min="12" max="16384" width="8.875" style="100"/>
  </cols>
  <sheetData>
    <row r="1" spans="1:8" ht="27" customHeight="1" thickBot="1">
      <c r="A1" s="317" t="s">
        <v>123</v>
      </c>
      <c r="B1" s="317"/>
      <c r="C1" s="317"/>
      <c r="D1" s="317"/>
      <c r="E1" s="317"/>
      <c r="F1" s="317"/>
      <c r="G1" s="317"/>
    </row>
    <row r="2" spans="1:8" s="93" customFormat="1" ht="27.75" customHeight="1" thickBot="1">
      <c r="A2" s="72" t="s">
        <v>39</v>
      </c>
      <c r="B2" s="73" t="s">
        <v>40</v>
      </c>
      <c r="C2" s="74" t="s">
        <v>41</v>
      </c>
      <c r="D2" s="74" t="s">
        <v>42</v>
      </c>
      <c r="E2" s="73" t="s">
        <v>43</v>
      </c>
      <c r="F2" s="75" t="s">
        <v>44</v>
      </c>
      <c r="G2" s="76" t="s">
        <v>45</v>
      </c>
    </row>
    <row r="3" spans="1:8" s="118" customFormat="1" ht="27.75" customHeight="1">
      <c r="A3" s="213" t="s">
        <v>174</v>
      </c>
      <c r="B3" s="214" t="s">
        <v>161</v>
      </c>
      <c r="C3" s="215" t="s">
        <v>162</v>
      </c>
      <c r="D3" s="216" t="s">
        <v>252</v>
      </c>
      <c r="E3" s="217" t="s">
        <v>177</v>
      </c>
      <c r="F3" s="218">
        <v>100</v>
      </c>
      <c r="G3" s="147">
        <v>0</v>
      </c>
    </row>
    <row r="4" spans="1:8" s="118" customFormat="1" ht="27.75" customHeight="1">
      <c r="A4" s="381" t="s">
        <v>234</v>
      </c>
      <c r="B4" s="127" t="s">
        <v>243</v>
      </c>
      <c r="C4" s="79">
        <v>0</v>
      </c>
      <c r="D4" s="191" t="s">
        <v>228</v>
      </c>
      <c r="E4" s="384" t="s">
        <v>232</v>
      </c>
      <c r="F4" s="181">
        <v>0</v>
      </c>
      <c r="G4" s="60">
        <v>0</v>
      </c>
    </row>
    <row r="5" spans="1:8" s="118" customFormat="1" ht="27.75" customHeight="1">
      <c r="A5" s="382"/>
      <c r="B5" s="162" t="s">
        <v>163</v>
      </c>
      <c r="C5" s="129" t="s">
        <v>226</v>
      </c>
      <c r="D5" s="126" t="s">
        <v>233</v>
      </c>
      <c r="E5" s="385"/>
      <c r="F5" s="190">
        <v>100</v>
      </c>
      <c r="G5" s="60">
        <v>0</v>
      </c>
      <c r="H5" s="163"/>
    </row>
    <row r="6" spans="1:8" s="118" customFormat="1" ht="27.75" customHeight="1">
      <c r="A6" s="382"/>
      <c r="B6" s="164" t="s">
        <v>164</v>
      </c>
      <c r="C6" s="247" t="s">
        <v>84</v>
      </c>
      <c r="D6" s="248" t="s">
        <v>229</v>
      </c>
      <c r="E6" s="385"/>
      <c r="F6" s="130">
        <v>0</v>
      </c>
      <c r="G6" s="60">
        <v>0</v>
      </c>
      <c r="H6" s="163"/>
    </row>
    <row r="7" spans="1:8" s="118" customFormat="1" ht="27.75" customHeight="1">
      <c r="A7" s="382"/>
      <c r="B7" s="162" t="s">
        <v>165</v>
      </c>
      <c r="C7" s="53" t="s">
        <v>166</v>
      </c>
      <c r="D7" s="165" t="s">
        <v>304</v>
      </c>
      <c r="E7" s="385"/>
      <c r="F7" s="130">
        <v>100</v>
      </c>
      <c r="G7" s="60">
        <v>0</v>
      </c>
      <c r="H7" s="163"/>
    </row>
    <row r="8" spans="1:8" s="118" customFormat="1" ht="27.75" customHeight="1">
      <c r="A8" s="383"/>
      <c r="B8" s="166" t="s">
        <v>167</v>
      </c>
      <c r="C8" s="167" t="s">
        <v>168</v>
      </c>
      <c r="D8" s="165" t="s">
        <v>305</v>
      </c>
      <c r="E8" s="386"/>
      <c r="F8" s="130">
        <v>98</v>
      </c>
      <c r="G8" s="60">
        <v>0</v>
      </c>
      <c r="H8" s="163"/>
    </row>
    <row r="9" spans="1:8" s="118" customFormat="1" ht="27.75" customHeight="1">
      <c r="A9" s="114" t="s">
        <v>169</v>
      </c>
      <c r="B9" s="380" t="s">
        <v>170</v>
      </c>
      <c r="C9" s="380"/>
      <c r="D9" s="380"/>
      <c r="E9" s="115" t="s">
        <v>171</v>
      </c>
      <c r="F9" s="116" t="s">
        <v>157</v>
      </c>
      <c r="G9" s="117">
        <v>0</v>
      </c>
    </row>
    <row r="10" spans="1:8" s="118" customFormat="1" ht="27.75" customHeight="1">
      <c r="A10" s="114" t="s">
        <v>172</v>
      </c>
      <c r="B10" s="380" t="s">
        <v>173</v>
      </c>
      <c r="C10" s="380"/>
      <c r="D10" s="380"/>
      <c r="E10" s="115" t="s">
        <v>171</v>
      </c>
      <c r="F10" s="116" t="s">
        <v>157</v>
      </c>
      <c r="G10" s="60">
        <v>0</v>
      </c>
    </row>
    <row r="11" spans="1:8" s="118" customFormat="1" ht="27.75" customHeight="1" thickBot="1">
      <c r="A11" s="95" t="s">
        <v>138</v>
      </c>
      <c r="B11" s="344" t="s">
        <v>139</v>
      </c>
      <c r="C11" s="344"/>
      <c r="D11" s="344"/>
      <c r="E11" s="96" t="s">
        <v>140</v>
      </c>
      <c r="F11" s="97" t="s">
        <v>157</v>
      </c>
      <c r="G11" s="98">
        <v>0</v>
      </c>
    </row>
    <row r="12" spans="1:8" s="92" customFormat="1" ht="27.75" customHeight="1" thickBot="1">
      <c r="D12" s="340" t="s">
        <v>124</v>
      </c>
      <c r="E12" s="341"/>
      <c r="F12" s="341"/>
      <c r="G12" s="99">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0" customWidth="1"/>
    <col min="2" max="2" width="48.625" style="100" customWidth="1"/>
    <col min="3" max="3" width="16.25" style="100" customWidth="1"/>
    <col min="4" max="4" width="58.125" style="100" customWidth="1"/>
    <col min="5" max="6" width="15.375" style="100" customWidth="1"/>
    <col min="7" max="7" width="15.375" style="71" customWidth="1"/>
    <col min="8" max="8" width="13.875" style="100" bestFit="1" customWidth="1"/>
    <col min="9" max="9" width="5" style="100" customWidth="1"/>
    <col min="10" max="11" width="8" style="100" customWidth="1"/>
    <col min="12" max="16384" width="8.875" style="100"/>
  </cols>
  <sheetData>
    <row r="1" spans="1:8" ht="25.35" customHeight="1" thickBot="1">
      <c r="A1" s="372" t="s">
        <v>178</v>
      </c>
      <c r="B1" s="372"/>
      <c r="C1" s="372"/>
      <c r="D1" s="372"/>
      <c r="E1" s="372"/>
      <c r="F1" s="372"/>
      <c r="G1" s="372"/>
    </row>
    <row r="2" spans="1:8" s="93" customFormat="1" ht="27.75" customHeight="1" thickBot="1">
      <c r="A2" s="168" t="s">
        <v>39</v>
      </c>
      <c r="B2" s="169" t="s">
        <v>40</v>
      </c>
      <c r="C2" s="170" t="s">
        <v>41</v>
      </c>
      <c r="D2" s="170" t="s">
        <v>42</v>
      </c>
      <c r="E2" s="169" t="s">
        <v>43</v>
      </c>
      <c r="F2" s="171" t="s">
        <v>44</v>
      </c>
      <c r="G2" s="172" t="s">
        <v>45</v>
      </c>
    </row>
    <row r="3" spans="1:8" s="101" customFormat="1" ht="27.75" customHeight="1">
      <c r="A3" s="173" t="s">
        <v>68</v>
      </c>
      <c r="B3" s="174" t="s">
        <v>242</v>
      </c>
      <c r="C3" s="175">
        <v>0</v>
      </c>
      <c r="D3" s="152" t="s">
        <v>104</v>
      </c>
      <c r="E3" s="223" t="s">
        <v>69</v>
      </c>
      <c r="F3" s="176">
        <v>1</v>
      </c>
      <c r="G3" s="147">
        <v>-50</v>
      </c>
      <c r="H3" s="141"/>
    </row>
    <row r="4" spans="1:8" s="101" customFormat="1" ht="27.75" customHeight="1">
      <c r="A4" s="224" t="s">
        <v>70</v>
      </c>
      <c r="B4" s="390" t="s">
        <v>89</v>
      </c>
      <c r="C4" s="391"/>
      <c r="D4" s="392"/>
      <c r="E4" s="79" t="s">
        <v>71</v>
      </c>
      <c r="F4" s="58" t="s">
        <v>157</v>
      </c>
      <c r="G4" s="57">
        <v>0</v>
      </c>
    </row>
    <row r="5" spans="1:8" s="101" customFormat="1" ht="27.75" customHeight="1">
      <c r="A5" s="224" t="s">
        <v>72</v>
      </c>
      <c r="B5" s="390" t="s">
        <v>90</v>
      </c>
      <c r="C5" s="391"/>
      <c r="D5" s="392"/>
      <c r="E5" s="79" t="s">
        <v>71</v>
      </c>
      <c r="F5" s="58" t="s">
        <v>157</v>
      </c>
      <c r="G5" s="57">
        <v>0</v>
      </c>
    </row>
    <row r="6" spans="1:8" s="101" customFormat="1" ht="27.75" customHeight="1" thickBot="1">
      <c r="A6" s="81" t="s">
        <v>73</v>
      </c>
      <c r="B6" s="387" t="s">
        <v>91</v>
      </c>
      <c r="C6" s="388"/>
      <c r="D6" s="389"/>
      <c r="E6" s="82" t="s">
        <v>60</v>
      </c>
      <c r="F6" s="83" t="s">
        <v>157</v>
      </c>
      <c r="G6" s="113">
        <v>0</v>
      </c>
    </row>
    <row r="7" spans="1:8" s="92" customFormat="1" ht="27.75" customHeight="1" thickBot="1">
      <c r="D7" s="325" t="s">
        <v>121</v>
      </c>
      <c r="E7" s="326"/>
      <c r="F7" s="326"/>
      <c r="G7" s="177">
        <v>-50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2021-03-12T01:28:18Z</dcterms:modified>
</cp:coreProperties>
</file>