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Details专业考核!$B$4:$C$57</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family val="3"/>
            <charset val="134"/>
          </rPr>
          <t>-10*2=-20</t>
        </r>
      </text>
    </comment>
    <comment ref="F14" authorId="0">
      <text>
        <r>
          <rPr>
            <b/>
            <sz val="9"/>
            <color indexed="81"/>
            <rFont val="宋体"/>
            <family val="3"/>
            <charset val="134"/>
          </rPr>
          <t>-100%*4=-400%</t>
        </r>
      </text>
    </comment>
    <comment ref="F15" authorId="0">
      <text>
        <r>
          <rPr>
            <b/>
            <sz val="9"/>
            <color indexed="81"/>
            <rFont val="宋体"/>
            <family val="3"/>
            <charset val="134"/>
          </rPr>
          <t>-50%*3=-150%</t>
        </r>
      </text>
    </comment>
    <comment ref="F17" authorId="0">
      <text>
        <r>
          <rPr>
            <b/>
            <sz val="9"/>
            <color indexed="81"/>
            <rFont val="宋体"/>
            <family val="3"/>
            <charset val="134"/>
          </rPr>
          <t>-20*4=-80</t>
        </r>
      </text>
    </comment>
    <comment ref="F18" authorId="0">
      <text>
        <r>
          <rPr>
            <b/>
            <sz val="9"/>
            <color indexed="81"/>
            <rFont val="宋体"/>
            <family val="3"/>
            <charset val="134"/>
          </rPr>
          <t>-20*2=-40</t>
        </r>
        <r>
          <rPr>
            <sz val="9"/>
            <rFont val="宋体"/>
            <charset val="134"/>
          </rPr>
          <t xml:space="preserve">
</t>
        </r>
      </text>
    </comment>
  </commentList>
</comments>
</file>

<file path=xl/comments2.xml><?xml version="1.0" encoding="utf-8"?>
<comments xmlns="http://schemas.openxmlformats.org/spreadsheetml/2006/main">
  <authors>
    <author>作者</author>
  </authors>
  <commentList>
    <comment ref="G21" authorId="0">
      <text>
        <r>
          <rPr>
            <b/>
            <sz val="9"/>
            <color indexed="81"/>
            <rFont val="宋体"/>
            <family val="3"/>
            <charset val="134"/>
          </rPr>
          <t>7月26日加裂含油污水池PH值5.92，超标。</t>
        </r>
      </text>
    </comment>
  </commentList>
</comments>
</file>

<file path=xl/comments3.xml><?xml version="1.0" encoding="utf-8"?>
<comments xmlns="http://schemas.openxmlformats.org/spreadsheetml/2006/main">
  <authors>
    <author>作者</author>
  </authors>
  <commentList>
    <comment ref="G18" authorId="0">
      <text>
        <r>
          <rPr>
            <b/>
            <sz val="9"/>
            <color indexed="81"/>
            <rFont val="宋体"/>
            <family val="3"/>
            <charset val="134"/>
          </rPr>
          <t>7月23日硫磺装置含油污水池硫化物超标。</t>
        </r>
      </text>
    </comment>
  </commentList>
</comments>
</file>

<file path=xl/sharedStrings.xml><?xml version="1.0" encoding="utf-8"?>
<sst xmlns="http://schemas.openxmlformats.org/spreadsheetml/2006/main" count="966" uniqueCount="494">
  <si>
    <r>
      <t xml:space="preserve">Hengyi Industries Sdn Bhd  </t>
    </r>
    <r>
      <rPr>
        <b/>
        <sz val="12"/>
        <color theme="1"/>
        <rFont val="华文中宋"/>
        <family val="3"/>
        <charset val="134"/>
      </rPr>
      <t>恒逸实业（文莱）有限公司</t>
    </r>
    <phoneticPr fontId="12"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</si>
  <si>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</si>
  <si>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2" type="noConversion"/>
  </si>
  <si>
    <r>
      <t xml:space="preserve">No.
</t>
    </r>
    <r>
      <rPr>
        <sz val="13"/>
        <color theme="1"/>
        <rFont val="宋体"/>
        <family val="3"/>
        <charset val="134"/>
      </rPr>
      <t>序号</t>
    </r>
    <phoneticPr fontId="12" type="noConversion"/>
  </si>
  <si>
    <r>
      <t xml:space="preserve">Department
</t>
    </r>
    <r>
      <rPr>
        <sz val="13"/>
        <color theme="1"/>
        <rFont val="宋体"/>
        <family val="3"/>
        <charset val="134"/>
      </rPr>
      <t>部门</t>
    </r>
    <phoneticPr fontId="12"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</si>
  <si>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2" type="noConversion"/>
  </si>
  <si>
    <r>
      <t xml:space="preserve">HR Dept.
</t>
    </r>
    <r>
      <rPr>
        <sz val="11"/>
        <color theme="1"/>
        <rFont val="宋体"/>
        <family val="3"/>
        <charset val="134"/>
      </rPr>
      <t>人力资源部</t>
    </r>
    <phoneticPr fontId="12" type="noConversion"/>
  </si>
  <si>
    <r>
      <t xml:space="preserve">Finance Dept.
</t>
    </r>
    <r>
      <rPr>
        <sz val="11"/>
        <color theme="1"/>
        <rFont val="宋体"/>
        <family val="3"/>
        <charset val="134"/>
      </rPr>
      <t>财务管理部</t>
    </r>
    <phoneticPr fontId="12" type="noConversion"/>
  </si>
  <si>
    <r>
      <t xml:space="preserve">Commercial Dept.
</t>
    </r>
    <r>
      <rPr>
        <sz val="11"/>
        <color theme="1"/>
        <rFont val="宋体"/>
        <family val="3"/>
        <charset val="134"/>
      </rPr>
      <t>商务部</t>
    </r>
    <phoneticPr fontId="12" type="noConversion"/>
  </si>
  <si>
    <r>
      <t xml:space="preserve">Materials Supplies Dept.
</t>
    </r>
    <r>
      <rPr>
        <sz val="11"/>
        <color theme="1"/>
        <rFont val="宋体"/>
        <family val="3"/>
        <charset val="134"/>
      </rPr>
      <t>物资装备部</t>
    </r>
    <phoneticPr fontId="12" type="noConversion"/>
  </si>
  <si>
    <r>
      <t xml:space="preserve">Scheduling &amp; Dispatch Dept.
</t>
    </r>
    <r>
      <rPr>
        <sz val="11"/>
        <color theme="1"/>
        <rFont val="宋体"/>
        <family val="3"/>
        <charset val="134"/>
      </rPr>
      <t>计划调度部</t>
    </r>
    <phoneticPr fontId="12" type="noConversion"/>
  </si>
  <si>
    <r>
      <t xml:space="preserve">Equipment Management Dept.
</t>
    </r>
    <r>
      <rPr>
        <sz val="11"/>
        <color theme="1"/>
        <rFont val="宋体"/>
        <family val="3"/>
        <charset val="134"/>
      </rPr>
      <t>机械动力部</t>
    </r>
    <phoneticPr fontId="12" type="noConversion"/>
  </si>
  <si>
    <r>
      <t>HSE Dept.
HSE</t>
    </r>
    <r>
      <rPr>
        <sz val="11"/>
        <color theme="1"/>
        <rFont val="宋体"/>
        <family val="3"/>
        <charset val="134"/>
      </rPr>
      <t>管理部</t>
    </r>
    <phoneticPr fontId="12" type="noConversion"/>
  </si>
  <si>
    <r>
      <t xml:space="preserve">IT Dept.
</t>
    </r>
    <r>
      <rPr>
        <sz val="11"/>
        <color theme="1"/>
        <rFont val="宋体"/>
        <family val="3"/>
        <charset val="134"/>
      </rPr>
      <t>信息管理部</t>
    </r>
    <phoneticPr fontId="12" type="noConversion"/>
  </si>
  <si>
    <r>
      <t xml:space="preserve">No.1 Refinery Dept.
</t>
    </r>
    <r>
      <rPr>
        <sz val="11"/>
        <color theme="1"/>
        <rFont val="宋体"/>
        <family val="3"/>
        <charset val="134"/>
      </rPr>
      <t>炼油一部</t>
    </r>
    <phoneticPr fontId="12" type="noConversion"/>
  </si>
  <si>
    <r>
      <t xml:space="preserve">No.2 Refinery Dept.
</t>
    </r>
    <r>
      <rPr>
        <sz val="11"/>
        <color theme="1"/>
        <rFont val="宋体"/>
        <family val="3"/>
        <charset val="134"/>
      </rPr>
      <t>炼油二部</t>
    </r>
    <phoneticPr fontId="12" type="noConversion"/>
  </si>
  <si>
    <r>
      <t xml:space="preserve">No.3 Refinery Dept.
</t>
    </r>
    <r>
      <rPr>
        <sz val="11"/>
        <color theme="1"/>
        <rFont val="宋体"/>
        <family val="3"/>
        <charset val="134"/>
      </rPr>
      <t>炼油三部</t>
    </r>
    <phoneticPr fontId="12" type="noConversion"/>
  </si>
  <si>
    <r>
      <t xml:space="preserve">No.4 Refinery Dept.
</t>
    </r>
    <r>
      <rPr>
        <sz val="11"/>
        <color theme="1"/>
        <rFont val="宋体"/>
        <family val="3"/>
        <charset val="134"/>
      </rPr>
      <t>炼油四部</t>
    </r>
    <phoneticPr fontId="12" type="noConversion"/>
  </si>
  <si>
    <r>
      <t xml:space="preserve">Power Dept.
</t>
    </r>
    <r>
      <rPr>
        <sz val="11"/>
        <color theme="1"/>
        <rFont val="宋体"/>
        <family val="3"/>
        <charset val="134"/>
      </rPr>
      <t>热电部</t>
    </r>
    <phoneticPr fontId="12" type="noConversion"/>
  </si>
  <si>
    <r>
      <t xml:space="preserve">Port and Storage Dept.
</t>
    </r>
    <r>
      <rPr>
        <sz val="11"/>
        <color theme="1"/>
        <rFont val="宋体"/>
        <family val="3"/>
        <charset val="134"/>
      </rPr>
      <t>港务储运部</t>
    </r>
    <phoneticPr fontId="12" type="noConversion"/>
  </si>
  <si>
    <r>
      <t xml:space="preserve">Utilities Dept.
</t>
    </r>
    <r>
      <rPr>
        <sz val="11"/>
        <color theme="1"/>
        <rFont val="宋体"/>
        <family val="3"/>
        <charset val="134"/>
      </rPr>
      <t>公用工程部</t>
    </r>
    <phoneticPr fontId="12" type="noConversion"/>
  </si>
  <si>
    <r>
      <t xml:space="preserve">Quality Analysis Dept.
</t>
    </r>
    <r>
      <rPr>
        <sz val="11"/>
        <color theme="1"/>
        <rFont val="宋体"/>
        <family val="3"/>
        <charset val="134"/>
      </rPr>
      <t>质量检验部</t>
    </r>
    <phoneticPr fontId="12" type="noConversion"/>
  </si>
  <si>
    <r>
      <t xml:space="preserve">Instrument Control Dept.
</t>
    </r>
    <r>
      <rPr>
        <sz val="11"/>
        <color theme="1"/>
        <rFont val="宋体"/>
        <family val="3"/>
        <charset val="134"/>
      </rPr>
      <t>仪表控制部</t>
    </r>
    <phoneticPr fontId="12" type="noConversion"/>
  </si>
  <si>
    <r>
      <t xml:space="preserve">Equipment Maintenance Dept.
</t>
    </r>
    <r>
      <rPr>
        <sz val="11"/>
        <color theme="1"/>
        <rFont val="宋体"/>
        <family val="3"/>
        <charset val="134"/>
      </rPr>
      <t>设备检修部</t>
    </r>
    <phoneticPr fontId="12"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</si>
  <si>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2"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</si>
  <si>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2"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</si>
  <si>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2"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</si>
  <si>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2"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</si>
  <si>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</si>
  <si>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</si>
  <si>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</si>
  <si>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</si>
  <si>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</si>
  <si>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</si>
  <si>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</si>
  <si>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</si>
  <si>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热电部月度绩效考核指标</t>
    <phoneticPr fontId="12" type="noConversion"/>
  </si>
  <si>
    <t>质检部月度绩效考核指标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</si>
  <si>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</si>
  <si>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</si>
  <si>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</si>
  <si>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</si>
  <si>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</si>
  <si>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</si>
  <si>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</si>
  <si>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</si>
  <si>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</si>
  <si>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</si>
  <si>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</si>
  <si>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</si>
  <si>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</si>
  <si>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</si>
  <si>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</si>
  <si>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炼油二部月度绩效考核指标</t>
    <phoneticPr fontId="12" type="noConversion"/>
  </si>
  <si>
    <t>炼油三部月度绩效考核指标</t>
    <phoneticPr fontId="12" type="noConversion"/>
  </si>
  <si>
    <t>炼油四部月度绩效考核指标</t>
    <phoneticPr fontId="12" type="noConversion"/>
  </si>
  <si>
    <t>公用工程部月度绩效考核指标</t>
    <phoneticPr fontId="12" type="noConversion"/>
  </si>
  <si>
    <t>港储部月度绩效考核指标</t>
    <phoneticPr fontId="12" type="noConversion"/>
  </si>
  <si>
    <t>—</t>
  </si>
  <si>
    <t>设备检修部指标考核汇总</t>
    <phoneticPr fontId="12" type="noConversion"/>
  </si>
  <si>
    <t>Record No.</t>
    <phoneticPr fontId="15" type="noConversion"/>
  </si>
  <si>
    <t>仪表控制部指标考核汇总</t>
    <phoneticPr fontId="12" type="noConversion"/>
  </si>
  <si>
    <t>电气运行部指标考核汇总</t>
    <phoneticPr fontId="12" type="noConversion"/>
  </si>
  <si>
    <t>质量检验部指标考核汇总</t>
    <phoneticPr fontId="12" type="noConversion"/>
  </si>
  <si>
    <t>港务储运部指标考核汇总</t>
    <phoneticPr fontId="12" type="noConversion"/>
  </si>
  <si>
    <t>公用工程部指标考核汇总</t>
    <phoneticPr fontId="12" type="noConversion"/>
  </si>
  <si>
    <t>热电部指标考核汇总</t>
    <phoneticPr fontId="12" type="noConversion"/>
  </si>
  <si>
    <t>炼油四部指标考核汇总</t>
    <phoneticPr fontId="12" type="noConversion"/>
  </si>
  <si>
    <t>炼油三部指标考核汇总</t>
    <phoneticPr fontId="12" type="noConversion"/>
  </si>
  <si>
    <t>炼油二部指标考核汇总</t>
    <phoneticPr fontId="12" type="noConversion"/>
  </si>
  <si>
    <t>炼油一部指标考核汇总</t>
    <phoneticPr fontId="12"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</si>
  <si>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2"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</si>
  <si>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2"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</si>
  <si>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2"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</si>
  <si>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2" type="noConversion"/>
  </si>
  <si>
    <r>
      <rPr>
        <sz val="10"/>
        <rFont val="宋体"/>
        <family val="3"/>
        <charset val="134"/>
      </rPr>
      <t>非计划停车</t>
    </r>
    <phoneticPr fontId="12"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</si>
  <si>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2" type="noConversion"/>
  </si>
  <si>
    <r>
      <rPr>
        <sz val="10"/>
        <rFont val="宋体"/>
        <family val="3"/>
        <charset val="134"/>
      </rPr>
      <t>计调部</t>
    </r>
    <phoneticPr fontId="12" type="noConversion"/>
  </si>
  <si>
    <t>无</t>
    <phoneticPr fontId="12" type="noConversion"/>
  </si>
  <si>
    <t>无</t>
    <phoneticPr fontId="12" type="noConversion"/>
  </si>
  <si>
    <t>无</t>
    <phoneticPr fontId="12" type="noConversion"/>
  </si>
  <si>
    <r>
      <rPr>
        <sz val="16"/>
        <color theme="1"/>
        <rFont val="Arial Unicode MS"/>
        <family val="2"/>
        <charset val="134"/>
      </rPr>
      <t>Preparer：</t>
    </r>
    <r>
      <rPr>
        <sz val="16"/>
        <color theme="1"/>
        <rFont val="华文中宋"/>
        <family val="3"/>
        <charset val="134"/>
      </rPr>
      <t xml:space="preserve">
制表人</t>
    </r>
    <phoneticPr fontId="12"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</si>
  <si>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</si>
  <si>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</si>
  <si>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</si>
  <si>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</si>
  <si>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97</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</si>
  <si>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</si>
  <si>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</si>
  <si>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</si>
  <si>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</si>
  <si>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</si>
  <si>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HSE</t>
    </r>
    <r>
      <rPr>
        <sz val="10"/>
        <rFont val="宋体"/>
        <family val="3"/>
        <charset val="134"/>
      </rPr>
      <t>指标</t>
    </r>
    <phoneticPr fontId="12" type="noConversion"/>
  </si>
  <si>
    <t>计调部</t>
    <phoneticPr fontId="12" type="noConversion"/>
  </si>
  <si>
    <t>无</t>
    <phoneticPr fontId="12" type="noConversion"/>
  </si>
  <si>
    <t>设备检修部月度绩效考核指标</t>
    <phoneticPr fontId="12" type="noConversion"/>
  </si>
  <si>
    <t>CEO's Office
总经理办公室</t>
    <phoneticPr fontId="12" type="noConversion"/>
  </si>
  <si>
    <t>HR Dept.
人力资源部</t>
    <phoneticPr fontId="12" type="noConversion"/>
  </si>
  <si>
    <t>Finance Dept.
财务管理部</t>
    <phoneticPr fontId="12" type="noConversion"/>
  </si>
  <si>
    <t>Commercial Dept.
商务部</t>
    <phoneticPr fontId="12" type="noConversion"/>
  </si>
  <si>
    <t>Materials Supplies Dept.
物资装备部</t>
    <phoneticPr fontId="12" type="noConversion"/>
  </si>
  <si>
    <t>Scheduling &amp; Dispatch Dept.
计划调度部</t>
    <phoneticPr fontId="12" type="noConversion"/>
  </si>
  <si>
    <t>Equipment Management Dept.
机械动力部</t>
    <phoneticPr fontId="12" type="noConversion"/>
  </si>
  <si>
    <t>HSE Dept.
HSE管理部</t>
    <phoneticPr fontId="12" type="noConversion"/>
  </si>
  <si>
    <t>IT Dept.
信息管理部</t>
    <phoneticPr fontId="12" type="noConversion"/>
  </si>
  <si>
    <t>No.1 Refinery Dept.
炼油一部</t>
    <phoneticPr fontId="12" type="noConversion"/>
  </si>
  <si>
    <t>No.2 Refinery Dept.
炼油二部</t>
    <phoneticPr fontId="12" type="noConversion"/>
  </si>
  <si>
    <t>No.3 Refinery Dept.
炼油三部</t>
    <phoneticPr fontId="12" type="noConversion"/>
  </si>
  <si>
    <t>No.4 Refinery Dept.
炼油四部</t>
    <phoneticPr fontId="12" type="noConversion"/>
  </si>
  <si>
    <t>Power Dept.
热电部</t>
    <phoneticPr fontId="12" type="noConversion"/>
  </si>
  <si>
    <t>Port and Storage Dept.
港务储运部</t>
    <phoneticPr fontId="12" type="noConversion"/>
  </si>
  <si>
    <t>Utilities Dept.
公用工程部</t>
    <phoneticPr fontId="12" type="noConversion"/>
  </si>
  <si>
    <t>Quality Analysis Dept.
质量检验部</t>
    <phoneticPr fontId="12" type="noConversion"/>
  </si>
  <si>
    <t>Electrical Operation Dept.
电气运行部</t>
    <phoneticPr fontId="12" type="noConversion"/>
  </si>
  <si>
    <t>Instrument Control Dept.
仪表控制部</t>
    <phoneticPr fontId="12" type="noConversion"/>
  </si>
  <si>
    <t>Equipment Maintenance Dept.
设备检修部</t>
    <phoneticPr fontId="12" type="noConversion"/>
  </si>
  <si>
    <t>≥97</t>
    <phoneticPr fontId="12" type="noConversion"/>
  </si>
  <si>
    <t>生产平稳率</t>
    <phoneticPr fontId="12" type="noConversion"/>
  </si>
  <si>
    <t>＞0.5‰扣50文。</t>
    <phoneticPr fontId="12" type="noConversion"/>
  </si>
  <si>
    <t>机动部</t>
    <phoneticPr fontId="29" type="noConversion"/>
  </si>
  <si>
    <t>机动部</t>
    <phoneticPr fontId="12" type="noConversion"/>
  </si>
  <si>
    <t>机动专业考核</t>
    <phoneticPr fontId="12" type="noConversion"/>
  </si>
  <si>
    <t>滚动轴承（套）</t>
    <phoneticPr fontId="12" type="noConversion"/>
  </si>
  <si>
    <t>海淡化水脱硫（%）</t>
    <phoneticPr fontId="12" type="noConversion"/>
  </si>
  <si>
    <t>海淡化水脱硫</t>
    <phoneticPr fontId="12" type="noConversion"/>
  </si>
  <si>
    <t>设备故障返修次数（次）</t>
    <phoneticPr fontId="12" type="noConversion"/>
  </si>
  <si>
    <t>海淡化水脱硫（%）</t>
    <phoneticPr fontId="12" type="noConversion"/>
  </si>
  <si>
    <r>
      <t xml:space="preserve">Hengyi Industries Sdn Bhd  </t>
    </r>
    <r>
      <rPr>
        <b/>
        <sz val="12"/>
        <rFont val="华文中宋"/>
        <family val="3"/>
        <charset val="134"/>
      </rPr>
      <t>恒逸实业（文莱）有限公司</t>
    </r>
    <phoneticPr fontId="15" type="noConversion"/>
  </si>
  <si>
    <r>
      <t xml:space="preserve">No.
</t>
    </r>
    <r>
      <rPr>
        <sz val="10.5"/>
        <rFont val="宋体"/>
        <family val="3"/>
        <charset val="134"/>
      </rPr>
      <t>序号</t>
    </r>
    <phoneticPr fontId="12" type="noConversion"/>
  </si>
  <si>
    <r>
      <t xml:space="preserve">Executive  Dept.
</t>
    </r>
    <r>
      <rPr>
        <sz val="10.5"/>
        <rFont val="宋体"/>
        <family val="3"/>
        <charset val="134"/>
      </rPr>
      <t>考核部门</t>
    </r>
    <phoneticPr fontId="12" type="noConversion"/>
  </si>
  <si>
    <r>
      <t xml:space="preserve">Assessed Dept.
</t>
    </r>
    <r>
      <rPr>
        <sz val="10.5"/>
        <rFont val="宋体"/>
        <family val="3"/>
        <charset val="134"/>
      </rPr>
      <t>被考核部门</t>
    </r>
    <phoneticPr fontId="12" type="noConversion"/>
  </si>
  <si>
    <r>
      <t xml:space="preserve">Terms
</t>
    </r>
    <r>
      <rPr>
        <sz val="10.5"/>
        <rFont val="宋体"/>
        <family val="3"/>
        <charset val="134"/>
      </rPr>
      <t>引用条款</t>
    </r>
    <phoneticPr fontId="12" type="noConversion"/>
  </si>
  <si>
    <r>
      <t xml:space="preserve">Problem Description
</t>
    </r>
    <r>
      <rPr>
        <sz val="10.5"/>
        <rFont val="宋体"/>
        <family val="3"/>
        <charset val="134"/>
      </rPr>
      <t>考核问题描述</t>
    </r>
    <phoneticPr fontId="12"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</si>
  <si>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2" type="noConversion"/>
  </si>
  <si>
    <t>按组统计，＜90%扣50文（重整四合一炉考核指标为89.9%）。</t>
    <phoneticPr fontId="12" type="noConversion"/>
  </si>
  <si>
    <t>＜25000h时扣50文。</t>
    <phoneticPr fontId="12" type="noConversion"/>
  </si>
  <si>
    <t>0/0</t>
    <phoneticPr fontId="12" type="noConversion"/>
  </si>
  <si>
    <t>≥86.5</t>
    <phoneticPr fontId="12" type="noConversion"/>
  </si>
  <si>
    <t>≤98</t>
    <phoneticPr fontId="12" type="noConversion"/>
  </si>
  <si>
    <t>无</t>
    <phoneticPr fontId="12" type="noConversion"/>
  </si>
  <si>
    <t>Quality Analysis Dept.
质量检验部</t>
  </si>
  <si>
    <t>HR Dept.
人力资源部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</si>
  <si>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</si>
  <si>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</si>
  <si>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</si>
  <si>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</si>
  <si>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</si>
  <si>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</si>
  <si>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</si>
  <si>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</si>
  <si>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</si>
  <si>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Scheduling &amp; Dispatch Dept.
计划调度部</t>
  </si>
  <si>
    <t>＞0.5‰扣50文。</t>
    <phoneticPr fontId="12" type="noConversion"/>
  </si>
  <si>
    <t>＜25000h时扣50文。</t>
    <phoneticPr fontId="12" type="noConversion"/>
  </si>
  <si>
    <t>完不成扣50文。</t>
    <phoneticPr fontId="12" type="noConversion"/>
  </si>
  <si>
    <t>按组统计，＜90%扣50文（重整四合一炉考核指标为89.9%）。</t>
    <phoneticPr fontId="12" type="noConversion"/>
  </si>
  <si>
    <t>每降低1%，扣100文。</t>
    <phoneticPr fontId="12" type="noConversion"/>
  </si>
  <si>
    <t>完不成每次扣50文。</t>
    <phoneticPr fontId="12" type="noConversion"/>
  </si>
  <si>
    <t>完不成每次扣50文。</t>
    <phoneticPr fontId="12" type="noConversion"/>
  </si>
  <si>
    <t>＜98%扣50文。</t>
    <phoneticPr fontId="12" type="noConversion"/>
  </si>
  <si>
    <t>＜97%扣50文。</t>
    <phoneticPr fontId="12" type="noConversion"/>
  </si>
  <si>
    <t>；</t>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</si>
  <si>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</si>
  <si>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</si>
  <si>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</si>
  <si>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一级工艺指标</t>
    </r>
    <phoneticPr fontId="29" type="noConversion"/>
  </si>
  <si>
    <r>
      <rPr>
        <sz val="10"/>
        <rFont val="宋体"/>
        <family val="3"/>
        <charset val="134"/>
      </rPr>
      <t>常减压联合</t>
    </r>
    <phoneticPr fontId="12"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</si>
  <si>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</si>
  <si>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仪表自控率</t>
    </r>
    <phoneticPr fontId="12" type="noConversion"/>
  </si>
  <si>
    <r>
      <rPr>
        <sz val="10"/>
        <rFont val="宋体"/>
        <family val="3"/>
        <charset val="134"/>
      </rPr>
      <t>常减压联合</t>
    </r>
    <r>
      <rPr>
        <sz val="10"/>
        <rFont val="Times New Roman"/>
        <family val="1"/>
      </rPr>
      <t>(%)</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</si>
  <si>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</si>
  <si>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馏出口合格率</t>
    </r>
    <phoneticPr fontId="29" type="noConversion"/>
  </si>
  <si>
    <r>
      <rPr>
        <sz val="10"/>
        <rFont val="宋体"/>
        <family val="3"/>
        <charset val="134"/>
      </rPr>
      <t>≥</t>
    </r>
    <r>
      <rPr>
        <sz val="10"/>
        <rFont val="Times New Roman"/>
        <family val="1"/>
      </rPr>
      <t>95</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</si>
  <si>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2" type="noConversion"/>
  </si>
  <si>
    <r>
      <rPr>
        <sz val="10"/>
        <rFont val="宋体"/>
        <family val="3"/>
        <charset val="134"/>
      </rPr>
      <t>采样及时率</t>
    </r>
    <phoneticPr fontId="12" type="noConversion"/>
  </si>
  <si>
    <r>
      <rPr>
        <sz val="10"/>
        <rFont val="宋体"/>
        <family val="3"/>
        <charset val="134"/>
      </rPr>
      <t>常减压装置采样及时率</t>
    </r>
    <r>
      <rPr>
        <sz val="10"/>
        <rFont val="Times New Roman"/>
        <family val="1"/>
      </rPr>
      <t xml:space="preserve">(%) </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</si>
  <si>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</si>
  <si>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</si>
  <si>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产品精制装置采样及时率</t>
    </r>
    <r>
      <rPr>
        <sz val="10"/>
        <rFont val="Times New Roman"/>
        <family val="1"/>
      </rPr>
      <t xml:space="preserve">(%) </t>
    </r>
    <phoneticPr fontId="12" type="noConversion"/>
  </si>
  <si>
    <r>
      <rPr>
        <sz val="10"/>
        <rFont val="宋体"/>
        <family val="3"/>
        <charset val="134"/>
      </rPr>
      <t>轻烃回收装置采样及时</t>
    </r>
    <r>
      <rPr>
        <sz val="10"/>
        <rFont val="Times New Roman"/>
        <family val="1"/>
      </rPr>
      <t xml:space="preserve">(%) </t>
    </r>
    <phoneticPr fontId="12" type="noConversion"/>
  </si>
  <si>
    <r>
      <rPr>
        <sz val="10"/>
        <rFont val="宋体"/>
        <family val="3"/>
        <charset val="134"/>
      </rPr>
      <t>采样准确率</t>
    </r>
    <phoneticPr fontId="12" type="noConversion"/>
  </si>
  <si>
    <r>
      <rPr>
        <sz val="10"/>
        <rFont val="宋体"/>
        <family val="3"/>
        <charset val="134"/>
      </rPr>
      <t>常减压装置采样准确率</t>
    </r>
    <r>
      <rPr>
        <sz val="10"/>
        <rFont val="Times New Roman"/>
        <family val="1"/>
      </rPr>
      <t xml:space="preserve">(%) </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</si>
  <si>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</si>
  <si>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产品精制装置采样准确率</t>
    </r>
    <r>
      <rPr>
        <sz val="10"/>
        <rFont val="Times New Roman"/>
        <family val="1"/>
      </rPr>
      <t xml:space="preserve">(%) </t>
    </r>
    <phoneticPr fontId="12" type="noConversion"/>
  </si>
  <si>
    <r>
      <rPr>
        <sz val="10"/>
        <rFont val="宋体"/>
        <family val="3"/>
        <charset val="134"/>
      </rPr>
      <t>轻烃回收装置采样准确率</t>
    </r>
    <r>
      <rPr>
        <sz val="10"/>
        <rFont val="Times New Roman"/>
        <family val="1"/>
      </rPr>
      <t xml:space="preserve">(%) </t>
    </r>
    <phoneticPr fontId="12"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</si>
  <si>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</si>
  <si>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</si>
  <si>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2"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</si>
  <si>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</si>
  <si>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</si>
  <si>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</si>
  <si>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9" type="noConversion"/>
  </si>
  <si>
    <r>
      <rPr>
        <sz val="10"/>
        <rFont val="宋体"/>
        <family val="3"/>
        <charset val="134"/>
      </rPr>
      <t>设备完好率</t>
    </r>
    <r>
      <rPr>
        <sz val="10"/>
        <rFont val="Times New Roman"/>
        <family val="1"/>
      </rPr>
      <t xml:space="preserve">(%) </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</si>
  <si>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</si>
  <si>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</si>
  <si>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静密封泄漏率</t>
    </r>
    <r>
      <rPr>
        <sz val="10"/>
        <rFont val="Times New Roman"/>
        <family val="1"/>
      </rPr>
      <t xml:space="preserve">(‰) </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</si>
  <si>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</si>
  <si>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</si>
  <si>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</si>
  <si>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</si>
  <si>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</si>
  <si>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</si>
  <si>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</si>
  <si>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</si>
  <si>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</si>
  <si>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计调部</t>
    </r>
    <phoneticPr fontId="12" type="noConversion"/>
  </si>
  <si>
    <r>
      <rPr>
        <sz val="10"/>
        <rFont val="宋体"/>
        <family val="3"/>
        <charset val="134"/>
      </rPr>
      <t>计调部</t>
    </r>
    <phoneticPr fontId="29"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</si>
  <si>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</si>
  <si>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</si>
  <si>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9" type="noConversion"/>
  </si>
  <si>
    <r>
      <rPr>
        <sz val="10"/>
        <rFont val="宋体"/>
        <family val="3"/>
        <charset val="134"/>
      </rPr>
      <t>一级工艺指标</t>
    </r>
    <phoneticPr fontId="29"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</si>
  <si>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</si>
  <si>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</si>
  <si>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</si>
  <si>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</si>
  <si>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</si>
  <si>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</si>
  <si>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</si>
  <si>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</si>
  <si>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</si>
  <si>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</si>
  <si>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</si>
  <si>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</si>
  <si>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</si>
  <si>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</si>
  <si>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</si>
  <si>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</si>
  <si>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</si>
  <si>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生产平稳率</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</si>
  <si>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</si>
  <si>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</si>
  <si>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灵活焦化装置采样及时率</t>
    </r>
    <r>
      <rPr>
        <sz val="10"/>
        <rFont val="Times New Roman"/>
        <family val="1"/>
      </rPr>
      <t>(%)</t>
    </r>
    <phoneticPr fontId="12" type="noConversion"/>
  </si>
  <si>
    <r>
      <rPr>
        <sz val="10"/>
        <rFont val="宋体"/>
        <family val="3"/>
        <charset val="134"/>
      </rPr>
      <t>硫磺装置采样及时率</t>
    </r>
    <r>
      <rPr>
        <sz val="10"/>
        <rFont val="Times New Roman"/>
        <family val="1"/>
      </rPr>
      <t>(%)</t>
    </r>
    <phoneticPr fontId="12" type="noConversion"/>
  </si>
  <si>
    <r>
      <rPr>
        <sz val="10"/>
        <rFont val="宋体"/>
        <family val="3"/>
        <charset val="134"/>
      </rPr>
      <t>溶剂再生装置采样及时率</t>
    </r>
    <r>
      <rPr>
        <sz val="10"/>
        <rFont val="Times New Roman"/>
        <family val="1"/>
      </rPr>
      <t>(%)</t>
    </r>
    <phoneticPr fontId="12" type="noConversion"/>
  </si>
  <si>
    <r>
      <rPr>
        <sz val="10"/>
        <rFont val="宋体"/>
        <family val="3"/>
        <charset val="134"/>
      </rPr>
      <t>酸性水汽提装置采样及时率</t>
    </r>
    <r>
      <rPr>
        <sz val="10"/>
        <rFont val="Times New Roman"/>
        <family val="1"/>
      </rPr>
      <t>(%)</t>
    </r>
    <phoneticPr fontId="12" type="noConversion"/>
  </si>
  <si>
    <r>
      <rPr>
        <sz val="10"/>
        <rFont val="宋体"/>
        <family val="3"/>
        <charset val="134"/>
      </rPr>
      <t>灵活焦化装置采样准确率</t>
    </r>
    <r>
      <rPr>
        <sz val="10"/>
        <rFont val="Times New Roman"/>
        <family val="1"/>
      </rPr>
      <t>(%)</t>
    </r>
    <phoneticPr fontId="12" type="noConversion"/>
  </si>
  <si>
    <r>
      <rPr>
        <sz val="10"/>
        <rFont val="宋体"/>
        <family val="3"/>
        <charset val="134"/>
      </rPr>
      <t>硫磺装置采样准确率</t>
    </r>
    <r>
      <rPr>
        <sz val="10"/>
        <rFont val="Times New Roman"/>
        <family val="1"/>
      </rPr>
      <t>(%)</t>
    </r>
    <phoneticPr fontId="12" type="noConversion"/>
  </si>
  <si>
    <r>
      <rPr>
        <sz val="10"/>
        <rFont val="宋体"/>
        <family val="3"/>
        <charset val="134"/>
      </rPr>
      <t>溶剂再生装置采样准确率</t>
    </r>
    <r>
      <rPr>
        <sz val="10"/>
        <rFont val="Times New Roman"/>
        <family val="1"/>
      </rPr>
      <t>(%)</t>
    </r>
    <phoneticPr fontId="12" type="noConversion"/>
  </si>
  <si>
    <r>
      <rPr>
        <sz val="10"/>
        <rFont val="宋体"/>
        <family val="3"/>
        <charset val="134"/>
      </rPr>
      <t>酸性水汽提装置采样准确率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</si>
  <si>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</si>
  <si>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</si>
  <si>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</si>
  <si>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</si>
  <si>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设备完好率（</t>
    </r>
    <r>
      <rPr>
        <sz val="10"/>
        <rFont val="Times New Roman"/>
        <family val="1"/>
      </rPr>
      <t>%</t>
    </r>
    <r>
      <rPr>
        <sz val="10"/>
        <rFont val="宋体"/>
        <family val="3"/>
        <charset val="134"/>
      </rPr>
      <t>）</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</si>
  <si>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</si>
  <si>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</si>
  <si>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一级工艺指标</t>
    </r>
    <phoneticPr fontId="12" type="noConversion"/>
  </si>
  <si>
    <r>
      <rPr>
        <sz val="10"/>
        <rFont val="宋体"/>
        <family val="3"/>
        <charset val="134"/>
      </rPr>
      <t>灵活焦化</t>
    </r>
    <phoneticPr fontId="12" type="noConversion"/>
  </si>
  <si>
    <r>
      <rPr>
        <sz val="10"/>
        <rFont val="宋体"/>
        <family val="3"/>
        <charset val="134"/>
      </rPr>
      <t>硫磺回收</t>
    </r>
    <phoneticPr fontId="12"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</si>
  <si>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</si>
  <si>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2" type="noConversion"/>
  </si>
  <si>
    <r>
      <rPr>
        <sz val="10"/>
        <rFont val="宋体"/>
        <family val="3"/>
        <charset val="134"/>
      </rPr>
      <t>一个样点不合格，扣</t>
    </r>
    <r>
      <rPr>
        <sz val="10"/>
        <rFont val="Times New Roman"/>
        <family val="1"/>
      </rPr>
      <t>50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</si>
  <si>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2" type="noConversion"/>
  </si>
  <si>
    <r>
      <rPr>
        <sz val="10"/>
        <rFont val="宋体"/>
        <family val="3"/>
        <charset val="134"/>
      </rPr>
      <t>吨汽标煤耗（</t>
    </r>
    <r>
      <rPr>
        <sz val="10"/>
        <rFont val="Times New Roman"/>
        <family val="1"/>
      </rPr>
      <t>kg/T</t>
    </r>
    <r>
      <rPr>
        <sz val="10"/>
        <rFont val="宋体"/>
        <family val="3"/>
        <charset val="134"/>
      </rPr>
      <t>）</t>
    </r>
    <phoneticPr fontId="12" type="noConversion"/>
  </si>
  <si>
    <r>
      <t>CFB</t>
    </r>
    <r>
      <rPr>
        <sz val="10"/>
        <rFont val="宋体"/>
        <family val="3"/>
        <charset val="134"/>
      </rPr>
      <t>锅炉热效率（平均）（</t>
    </r>
    <r>
      <rPr>
        <sz val="10"/>
        <rFont val="Times New Roman"/>
        <family val="1"/>
      </rPr>
      <t>%</t>
    </r>
    <r>
      <rPr>
        <sz val="10"/>
        <rFont val="宋体"/>
        <family val="3"/>
        <charset val="134"/>
      </rPr>
      <t>）</t>
    </r>
    <phoneticPr fontId="12"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</si>
  <si>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</si>
  <si>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</si>
  <si>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</si>
  <si>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</si>
  <si>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水处理</t>
    </r>
    <phoneticPr fontId="12"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</si>
  <si>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2" type="noConversion"/>
  </si>
  <si>
    <r>
      <rPr>
        <sz val="10"/>
        <rFont val="宋体"/>
        <family val="3"/>
        <charset val="134"/>
      </rPr>
      <t>空分空压（</t>
    </r>
    <r>
      <rPr>
        <sz val="10"/>
        <rFont val="Times New Roman"/>
        <family val="1"/>
      </rPr>
      <t>%</t>
    </r>
    <r>
      <rPr>
        <sz val="10"/>
        <rFont val="宋体"/>
        <family val="3"/>
        <charset val="134"/>
      </rPr>
      <t>）</t>
    </r>
    <phoneticPr fontId="12" type="noConversion"/>
  </si>
  <si>
    <r>
      <rPr>
        <sz val="10"/>
        <rFont val="宋体"/>
        <family val="3"/>
        <charset val="134"/>
      </rPr>
      <t>水处理（</t>
    </r>
    <r>
      <rPr>
        <sz val="10"/>
        <rFont val="Times New Roman"/>
        <family val="1"/>
      </rPr>
      <t>%</t>
    </r>
    <r>
      <rPr>
        <sz val="10"/>
        <rFont val="宋体"/>
        <family val="3"/>
        <charset val="134"/>
      </rPr>
      <t>）</t>
    </r>
    <phoneticPr fontId="12" type="noConversion"/>
  </si>
  <si>
    <r>
      <rPr>
        <sz val="10"/>
        <rFont val="宋体"/>
        <family val="3"/>
        <charset val="134"/>
      </rPr>
      <t>空分空压</t>
    </r>
    <phoneticPr fontId="12" type="noConversion"/>
  </si>
  <si>
    <r>
      <rPr>
        <sz val="10"/>
        <rFont val="宋体"/>
        <family val="3"/>
        <charset val="134"/>
      </rPr>
      <t>≤</t>
    </r>
    <r>
      <rPr>
        <sz val="10"/>
        <rFont val="Times New Roman"/>
        <family val="1"/>
      </rPr>
      <t>20</t>
    </r>
    <phoneticPr fontId="12" type="noConversion"/>
  </si>
  <si>
    <r>
      <rPr>
        <sz val="10"/>
        <rFont val="宋体"/>
        <family val="3"/>
        <charset val="134"/>
      </rPr>
      <t>继电保护动作正确率</t>
    </r>
    <r>
      <rPr>
        <sz val="10"/>
        <rFont val="Times New Roman"/>
        <family val="1"/>
      </rPr>
      <t>(%)</t>
    </r>
    <phoneticPr fontId="12" type="noConversion"/>
  </si>
  <si>
    <r>
      <rPr>
        <sz val="10"/>
        <rFont val="宋体"/>
        <family val="3"/>
        <charset val="134"/>
      </rPr>
      <t>电机抱轴次数（</t>
    </r>
    <r>
      <rPr>
        <sz val="10"/>
        <rFont val="Times New Roman"/>
        <family val="1"/>
      </rPr>
      <t>90KW</t>
    </r>
    <r>
      <rPr>
        <sz val="10"/>
        <rFont val="宋体"/>
        <family val="3"/>
        <charset val="134"/>
      </rPr>
      <t>以上）（次）</t>
    </r>
    <phoneticPr fontId="12" type="noConversion"/>
  </si>
  <si>
    <r>
      <rPr>
        <sz val="10"/>
        <rFont val="宋体"/>
        <family val="3"/>
        <charset val="134"/>
      </rPr>
      <t>≤</t>
    </r>
    <r>
      <rPr>
        <sz val="10"/>
        <rFont val="Times New Roman"/>
        <family val="1"/>
      </rPr>
      <t>1</t>
    </r>
    <phoneticPr fontId="12" type="noConversion"/>
  </si>
  <si>
    <r>
      <t>HSE</t>
    </r>
    <r>
      <rPr>
        <sz val="10"/>
        <rFont val="宋体"/>
        <family val="3"/>
        <charset val="134"/>
      </rPr>
      <t>指标</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</si>
  <si>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2" type="noConversion"/>
  </si>
  <si>
    <r>
      <t>HSE</t>
    </r>
    <r>
      <rPr>
        <sz val="10"/>
        <rFont val="宋体"/>
        <family val="3"/>
        <charset val="134"/>
      </rPr>
      <t>部</t>
    </r>
    <phoneticPr fontId="12" type="noConversion"/>
  </si>
  <si>
    <r>
      <rPr>
        <sz val="10"/>
        <rFont val="宋体"/>
        <family val="3"/>
        <charset val="134"/>
      </rPr>
      <t>仪表联锁投用率</t>
    </r>
    <r>
      <rPr>
        <sz val="10"/>
        <rFont val="Times New Roman"/>
        <family val="1"/>
      </rPr>
      <t>(%)</t>
    </r>
    <phoneticPr fontId="12" type="noConversion"/>
  </si>
  <si>
    <r>
      <rPr>
        <sz val="10"/>
        <rFont val="宋体"/>
        <family val="3"/>
        <charset val="134"/>
      </rPr>
      <t>贸易交接仪表完好率</t>
    </r>
    <r>
      <rPr>
        <sz val="10"/>
        <rFont val="Times New Roman"/>
        <family val="1"/>
      </rPr>
      <t>(%)</t>
    </r>
    <phoneticPr fontId="12" type="noConversion"/>
  </si>
  <si>
    <r>
      <rPr>
        <sz val="10"/>
        <rFont val="宋体"/>
        <family val="3"/>
        <charset val="134"/>
      </rPr>
      <t>每次扣</t>
    </r>
    <r>
      <rPr>
        <sz val="10"/>
        <rFont val="Times New Roman"/>
        <family val="1"/>
      </rPr>
      <t>50</t>
    </r>
    <r>
      <rPr>
        <sz val="10"/>
        <rFont val="宋体"/>
        <family val="3"/>
        <charset val="134"/>
      </rPr>
      <t>文。</t>
    </r>
    <phoneticPr fontId="12" type="noConversion"/>
  </si>
  <si>
    <t>No.4 Refinery Dept.
炼油四部</t>
  </si>
  <si>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2" type="noConversion"/>
  </si>
  <si>
    <r>
      <rPr>
        <sz val="10"/>
        <rFont val="宋体"/>
        <family val="3"/>
        <charset val="134"/>
      </rPr>
      <t>质检部</t>
    </r>
    <phoneticPr fontId="29" type="noConversion"/>
  </si>
  <si>
    <r>
      <rPr>
        <sz val="10"/>
        <rFont val="宋体"/>
        <family val="3"/>
        <charset val="134"/>
      </rPr>
      <t>气分装置采样合格率</t>
    </r>
    <r>
      <rPr>
        <sz val="10"/>
        <rFont val="Times New Roman"/>
        <family val="1"/>
      </rPr>
      <t>(%)</t>
    </r>
    <phoneticPr fontId="12" type="noConversion"/>
  </si>
  <si>
    <r>
      <rPr>
        <sz val="10"/>
        <rFont val="宋体"/>
        <family val="3"/>
        <charset val="134"/>
      </rPr>
      <t>气分装置采样准确率</t>
    </r>
    <r>
      <rPr>
        <sz val="10"/>
        <rFont val="Times New Roman"/>
        <family val="1"/>
      </rPr>
      <t>(%)</t>
    </r>
    <phoneticPr fontId="12" type="noConversion"/>
  </si>
  <si>
    <t>无</t>
    <phoneticPr fontId="12" type="noConversion"/>
  </si>
  <si>
    <t>专项奖励</t>
    <phoneticPr fontId="12" type="noConversion"/>
  </si>
  <si>
    <t>加裂重石脑油收率(%)</t>
    <phoneticPr fontId="29" type="noConversion"/>
  </si>
  <si>
    <t>丙烯产量（t）</t>
    <phoneticPr fontId="29" type="noConversion"/>
  </si>
  <si>
    <t>PX产量（t）</t>
    <phoneticPr fontId="29" type="noConversion"/>
  </si>
  <si>
    <t>苯产量（t）</t>
    <phoneticPr fontId="29" type="noConversion"/>
  </si>
  <si>
    <t>≥42064</t>
    <phoneticPr fontId="12" type="noConversion"/>
  </si>
  <si>
    <r>
      <t xml:space="preserve">Hengyi Industries Sdn Bhd  </t>
    </r>
    <r>
      <rPr>
        <b/>
        <sz val="12"/>
        <rFont val="华文中宋"/>
        <family val="3"/>
        <charset val="134"/>
      </rPr>
      <t>恒逸实业（文莱）有限公司</t>
    </r>
    <phoneticPr fontId="12" type="noConversion"/>
  </si>
  <si>
    <t>No.</t>
    <phoneticPr fontId="12" type="noConversion"/>
  </si>
  <si>
    <r>
      <t xml:space="preserve">Department / </t>
    </r>
    <r>
      <rPr>
        <sz val="11"/>
        <rFont val="宋体"/>
        <family val="3"/>
        <charset val="134"/>
      </rPr>
      <t>部门</t>
    </r>
    <phoneticPr fontId="12" type="noConversion"/>
  </si>
  <si>
    <r>
      <t>Reward/</t>
    </r>
    <r>
      <rPr>
        <sz val="11"/>
        <rFont val="宋体"/>
        <family val="3"/>
        <charset val="134"/>
      </rPr>
      <t>加奖
（</t>
    </r>
    <r>
      <rPr>
        <sz val="11"/>
        <rFont val="Times New Roman"/>
        <family val="1"/>
      </rPr>
      <t>BND</t>
    </r>
    <r>
      <rPr>
        <sz val="11"/>
        <rFont val="宋体"/>
        <family val="3"/>
        <charset val="134"/>
      </rPr>
      <t>）</t>
    </r>
    <phoneticPr fontId="12" type="noConversion"/>
  </si>
  <si>
    <r>
      <t>Fine/</t>
    </r>
    <r>
      <rPr>
        <sz val="11"/>
        <rFont val="宋体"/>
        <family val="3"/>
        <charset val="134"/>
      </rPr>
      <t>扣奖
（</t>
    </r>
    <r>
      <rPr>
        <sz val="11"/>
        <rFont val="Times New Roman"/>
        <family val="1"/>
      </rPr>
      <t>BND</t>
    </r>
    <r>
      <rPr>
        <sz val="11"/>
        <rFont val="宋体"/>
        <family val="3"/>
        <charset val="134"/>
      </rPr>
      <t>）</t>
    </r>
    <phoneticPr fontId="12" type="noConversion"/>
  </si>
  <si>
    <r>
      <t>Net/</t>
    </r>
    <r>
      <rPr>
        <sz val="11"/>
        <rFont val="宋体"/>
        <family val="3"/>
        <charset val="134"/>
      </rPr>
      <t>净考核
（</t>
    </r>
    <r>
      <rPr>
        <sz val="11"/>
        <rFont val="Times New Roman"/>
        <family val="1"/>
      </rPr>
      <t>BND</t>
    </r>
    <r>
      <rPr>
        <sz val="11"/>
        <rFont val="宋体"/>
        <family val="3"/>
        <charset val="134"/>
      </rPr>
      <t>）</t>
    </r>
    <phoneticPr fontId="12" type="noConversion"/>
  </si>
  <si>
    <r>
      <t>CEO's Office /</t>
    </r>
    <r>
      <rPr>
        <sz val="9"/>
        <rFont val="宋体"/>
        <family val="3"/>
        <charset val="134"/>
      </rPr>
      <t>总经理办公室</t>
    </r>
    <phoneticPr fontId="12" type="noConversion"/>
  </si>
  <si>
    <r>
      <t>HR Dept. /</t>
    </r>
    <r>
      <rPr>
        <sz val="9"/>
        <rFont val="宋体"/>
        <family val="3"/>
        <charset val="134"/>
      </rPr>
      <t>人力资源部</t>
    </r>
    <phoneticPr fontId="12" type="noConversion"/>
  </si>
  <si>
    <r>
      <t>Finance Dept./</t>
    </r>
    <r>
      <rPr>
        <sz val="9"/>
        <rFont val="宋体"/>
        <family val="3"/>
        <charset val="134"/>
      </rPr>
      <t>财务管理部</t>
    </r>
    <phoneticPr fontId="12" type="noConversion"/>
  </si>
  <si>
    <r>
      <t>Commercial Dept./</t>
    </r>
    <r>
      <rPr>
        <sz val="9"/>
        <rFont val="宋体"/>
        <family val="3"/>
        <charset val="134"/>
      </rPr>
      <t>商务部</t>
    </r>
    <phoneticPr fontId="12" type="noConversion"/>
  </si>
  <si>
    <r>
      <t>Materials Supplies Dept./</t>
    </r>
    <r>
      <rPr>
        <sz val="9"/>
        <rFont val="宋体"/>
        <family val="3"/>
        <charset val="134"/>
      </rPr>
      <t>物资装备部</t>
    </r>
    <phoneticPr fontId="12" type="noConversion"/>
  </si>
  <si>
    <r>
      <t>Scheduling &amp; Dispatch Dept./</t>
    </r>
    <r>
      <rPr>
        <sz val="9"/>
        <rFont val="宋体"/>
        <family val="3"/>
        <charset val="134"/>
      </rPr>
      <t>计划调度部</t>
    </r>
    <phoneticPr fontId="12" type="noConversion"/>
  </si>
  <si>
    <r>
      <t>Equipment Management Dept./</t>
    </r>
    <r>
      <rPr>
        <sz val="9"/>
        <rFont val="宋体"/>
        <family val="3"/>
        <charset val="134"/>
      </rPr>
      <t>机械动力部</t>
    </r>
    <phoneticPr fontId="12" type="noConversion"/>
  </si>
  <si>
    <r>
      <t>HSE Dept./HSE</t>
    </r>
    <r>
      <rPr>
        <sz val="9"/>
        <rFont val="宋体"/>
        <family val="3"/>
        <charset val="134"/>
      </rPr>
      <t>管理部</t>
    </r>
    <phoneticPr fontId="12" type="noConversion"/>
  </si>
  <si>
    <r>
      <t>IT Dept./</t>
    </r>
    <r>
      <rPr>
        <sz val="9"/>
        <rFont val="宋体"/>
        <family val="3"/>
        <charset val="134"/>
      </rPr>
      <t>信息管理部</t>
    </r>
    <phoneticPr fontId="12" type="noConversion"/>
  </si>
  <si>
    <r>
      <t xml:space="preserve">No.1 Refinery Dept.
</t>
    </r>
    <r>
      <rPr>
        <sz val="9"/>
        <rFont val="宋体"/>
        <family val="3"/>
        <charset val="134"/>
      </rPr>
      <t>炼油一部</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</si>
  <si>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</si>
  <si>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</si>
  <si>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r>
      <t xml:space="preserve">No.2 Refinery Dept.
</t>
    </r>
    <r>
      <rPr>
        <sz val="9"/>
        <rFont val="宋体"/>
        <family val="3"/>
        <charset val="134"/>
      </rPr>
      <t>炼油二部</t>
    </r>
    <phoneticPr fontId="12" type="noConversion"/>
  </si>
  <si>
    <r>
      <t>Special bonus/</t>
    </r>
    <r>
      <rPr>
        <sz val="9"/>
        <rFont val="宋体"/>
        <family val="3"/>
        <charset val="134"/>
      </rPr>
      <t>专项奖励</t>
    </r>
    <phoneticPr fontId="12" type="noConversion"/>
  </si>
  <si>
    <r>
      <t xml:space="preserve">No.4 Refinery Dept.
</t>
    </r>
    <r>
      <rPr>
        <sz val="9"/>
        <rFont val="宋体"/>
        <family val="3"/>
        <charset val="134"/>
      </rPr>
      <t>炼油四部</t>
    </r>
    <phoneticPr fontId="12" type="noConversion"/>
  </si>
  <si>
    <r>
      <t xml:space="preserve">Power Dept.
</t>
    </r>
    <r>
      <rPr>
        <sz val="9"/>
        <rFont val="宋体"/>
        <family val="3"/>
        <charset val="134"/>
      </rPr>
      <t>热电部</t>
    </r>
    <phoneticPr fontId="12" type="noConversion"/>
  </si>
  <si>
    <r>
      <t xml:space="preserve">Port and Storage Dept.
</t>
    </r>
    <r>
      <rPr>
        <sz val="9"/>
        <rFont val="宋体"/>
        <family val="3"/>
        <charset val="134"/>
      </rPr>
      <t>港务储运部</t>
    </r>
    <phoneticPr fontId="12" type="noConversion"/>
  </si>
  <si>
    <r>
      <t xml:space="preserve">Utilities Dept.
</t>
    </r>
    <r>
      <rPr>
        <sz val="9"/>
        <rFont val="宋体"/>
        <family val="3"/>
        <charset val="134"/>
      </rPr>
      <t>公用工程部</t>
    </r>
    <phoneticPr fontId="12" type="noConversion"/>
  </si>
  <si>
    <r>
      <t xml:space="preserve">Quality Analysis Dept.
</t>
    </r>
    <r>
      <rPr>
        <sz val="9"/>
        <rFont val="宋体"/>
        <family val="3"/>
        <charset val="134"/>
      </rPr>
      <t>质量检验部</t>
    </r>
    <phoneticPr fontId="12" type="noConversion"/>
  </si>
  <si>
    <r>
      <t>Electrical Operation Dept.</t>
    </r>
    <r>
      <rPr>
        <sz val="9"/>
        <rFont val="宋体"/>
        <family val="3"/>
        <charset val="134"/>
      </rPr>
      <t xml:space="preserve">
电气运行部</t>
    </r>
    <phoneticPr fontId="12" type="noConversion"/>
  </si>
  <si>
    <r>
      <t xml:space="preserve">Instrument Control Dept.
</t>
    </r>
    <r>
      <rPr>
        <sz val="9"/>
        <rFont val="宋体"/>
        <family val="3"/>
        <charset val="134"/>
      </rPr>
      <t>仪表控制部</t>
    </r>
    <phoneticPr fontId="12" type="noConversion"/>
  </si>
  <si>
    <r>
      <t xml:space="preserve">Equipment Maintenance Dept.
</t>
    </r>
    <r>
      <rPr>
        <sz val="9"/>
        <rFont val="宋体"/>
        <family val="3"/>
        <charset val="134"/>
      </rPr>
      <t>设备检修部</t>
    </r>
    <phoneticPr fontId="12" type="noConversion"/>
  </si>
  <si>
    <r>
      <t xml:space="preserve">Total </t>
    </r>
    <r>
      <rPr>
        <sz val="9"/>
        <rFont val="宋体"/>
        <family val="3"/>
        <charset val="134"/>
      </rPr>
      <t>合计（</t>
    </r>
    <r>
      <rPr>
        <sz val="9"/>
        <rFont val="Times New Roman"/>
        <family val="1"/>
      </rPr>
      <t>BND</t>
    </r>
    <r>
      <rPr>
        <sz val="9"/>
        <rFont val="宋体"/>
        <family val="3"/>
        <charset val="134"/>
      </rPr>
      <t>）</t>
    </r>
    <phoneticPr fontId="12" type="noConversion"/>
  </si>
  <si>
    <r>
      <rPr>
        <sz val="10"/>
        <rFont val="宋体"/>
        <family val="3"/>
        <charset val="134"/>
      </rPr>
      <t>≥</t>
    </r>
    <r>
      <rPr>
        <sz val="10"/>
        <rFont val="Times New Roman"/>
        <family val="1"/>
      </rPr>
      <t>55.57</t>
    </r>
    <phoneticPr fontId="12" type="noConversion"/>
  </si>
  <si>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0.5%</t>
    </r>
    <r>
      <rPr>
        <sz val="10"/>
        <rFont val="宋体"/>
        <family val="3"/>
        <charset val="134"/>
      </rPr>
      <t>加奖</t>
    </r>
    <r>
      <rPr>
        <sz val="10"/>
        <rFont val="Times New Roman"/>
        <family val="1"/>
      </rPr>
      <t>200</t>
    </r>
    <r>
      <rPr>
        <sz val="10"/>
        <rFont val="宋体"/>
        <family val="3"/>
        <charset val="134"/>
      </rPr>
      <t>文。</t>
    </r>
    <phoneticPr fontId="12" type="noConversion"/>
  </si>
  <si>
    <r>
      <rPr>
        <sz val="10"/>
        <rFont val="宋体"/>
        <family val="3"/>
        <charset val="134"/>
      </rPr>
      <t>≥</t>
    </r>
    <r>
      <rPr>
        <sz val="10"/>
        <rFont val="Times New Roman"/>
        <family val="1"/>
      </rPr>
      <t>1257</t>
    </r>
    <phoneticPr fontId="12" type="noConversion"/>
  </si>
  <si>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</si>
  <si>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煤柴油加氢</t>
    </r>
    <r>
      <rPr>
        <sz val="10"/>
        <rFont val="Times New Roman"/>
        <family val="1"/>
      </rPr>
      <t>(%)</t>
    </r>
    <phoneticPr fontId="12" type="noConversion"/>
  </si>
  <si>
    <r>
      <rPr>
        <sz val="10"/>
        <rFont val="宋体"/>
        <family val="3"/>
        <charset val="134"/>
      </rPr>
      <t>煤柴油加氢</t>
    </r>
    <phoneticPr fontId="12" type="noConversion"/>
  </si>
  <si>
    <r>
      <rPr>
        <sz val="10"/>
        <rFont val="宋体"/>
        <family val="3"/>
        <charset val="134"/>
      </rPr>
      <t>加氢裂化</t>
    </r>
    <r>
      <rPr>
        <sz val="10"/>
        <rFont val="Times New Roman"/>
        <family val="1"/>
      </rPr>
      <t>&amp;</t>
    </r>
    <r>
      <rPr>
        <sz val="10"/>
        <rFont val="宋体"/>
        <family val="3"/>
        <charset val="134"/>
      </rPr>
      <t>气分</t>
    </r>
    <phoneticPr fontId="12" type="noConversion"/>
  </si>
  <si>
    <r>
      <rPr>
        <sz val="10"/>
        <rFont val="宋体"/>
        <family val="3"/>
        <charset val="134"/>
      </rPr>
      <t>煤油加氢装置采样及时率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</si>
  <si>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</si>
  <si>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柴油加氢装置采样及时率</t>
    </r>
    <r>
      <rPr>
        <sz val="10"/>
        <rFont val="Times New Roman"/>
        <family val="1"/>
      </rPr>
      <t>(%)</t>
    </r>
    <phoneticPr fontId="12" type="noConversion"/>
  </si>
  <si>
    <r>
      <rPr>
        <sz val="10"/>
        <rFont val="宋体"/>
        <family val="3"/>
        <charset val="134"/>
      </rPr>
      <t>加氢裂化装置采样及时率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</si>
  <si>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</si>
  <si>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煤油加氢装置采样准确率</t>
    </r>
    <r>
      <rPr>
        <sz val="10"/>
        <rFont val="Times New Roman"/>
        <family val="1"/>
      </rPr>
      <t>(%)</t>
    </r>
    <phoneticPr fontId="12" type="noConversion"/>
  </si>
  <si>
    <r>
      <rPr>
        <sz val="10"/>
        <rFont val="宋体"/>
        <family val="3"/>
        <charset val="134"/>
      </rPr>
      <t>柴油加氢装置采样准确率</t>
    </r>
    <r>
      <rPr>
        <sz val="10"/>
        <rFont val="Times New Roman"/>
        <family val="1"/>
      </rPr>
      <t>(%)</t>
    </r>
    <phoneticPr fontId="12" type="noConversion"/>
  </si>
  <si>
    <r>
      <rPr>
        <sz val="10"/>
        <rFont val="宋体"/>
        <family val="3"/>
        <charset val="134"/>
      </rPr>
      <t>加氢裂化装置采样准确率</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</si>
  <si>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</si>
  <si>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</si>
  <si>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</si>
  <si>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</si>
  <si>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</si>
  <si>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</si>
  <si>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</si>
  <si>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</si>
  <si>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</si>
  <si>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</si>
  <si>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</si>
  <si>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</si>
  <si>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</si>
  <si>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</si>
  <si>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</si>
  <si>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</si>
  <si>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相关职能部门</t>
    </r>
    <phoneticPr fontId="29" type="noConversion"/>
  </si>
  <si>
    <r>
      <rPr>
        <sz val="10"/>
        <rFont val="宋体"/>
        <family val="3"/>
        <charset val="134"/>
      </rPr>
      <t>非计划停车</t>
    </r>
    <phoneticPr fontId="12" type="noConversion"/>
  </si>
  <si>
    <r>
      <rPr>
        <sz val="10"/>
        <rFont val="宋体"/>
        <family val="3"/>
        <charset val="134"/>
      </rPr>
      <t>计调部</t>
    </r>
    <phoneticPr fontId="12" type="noConversion"/>
  </si>
  <si>
    <r>
      <rPr>
        <sz val="10"/>
        <rFont val="宋体"/>
        <family val="3"/>
        <charset val="134"/>
      </rPr>
      <t>≥</t>
    </r>
    <r>
      <rPr>
        <sz val="10"/>
        <rFont val="Times New Roman"/>
        <family val="1"/>
      </rPr>
      <t>122534</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</si>
  <si>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</si>
  <si>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</si>
  <si>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2"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</si>
  <si>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</si>
  <si>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2" type="noConversion"/>
  </si>
  <si>
    <r>
      <rPr>
        <sz val="10"/>
        <rFont val="宋体"/>
        <family val="3"/>
        <charset val="134"/>
      </rPr>
      <t>芳烃（含抽提、歧化、吸附分离、二甲苯、异构化）</t>
    </r>
    <phoneticPr fontId="12" type="noConversion"/>
  </si>
  <si>
    <r>
      <rPr>
        <sz val="10"/>
        <rFont val="宋体"/>
        <family val="3"/>
        <charset val="134"/>
      </rPr>
      <t>采样及时率</t>
    </r>
    <phoneticPr fontId="12" type="noConversion"/>
  </si>
  <si>
    <r>
      <rPr>
        <sz val="10"/>
        <rFont val="宋体"/>
        <family val="3"/>
        <charset val="134"/>
      </rPr>
      <t>连续重整装置采样及时率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</si>
  <si>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</si>
  <si>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</si>
  <si>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芳烃联合装置采样及时率</t>
    </r>
    <r>
      <rPr>
        <sz val="10"/>
        <rFont val="Times New Roman"/>
        <family val="1"/>
      </rPr>
      <t>(%)</t>
    </r>
    <phoneticPr fontId="12" type="noConversion"/>
  </si>
  <si>
    <r>
      <rPr>
        <sz val="10"/>
        <rFont val="宋体"/>
        <family val="3"/>
        <charset val="134"/>
      </rPr>
      <t>轻石异构化装置采样及时率</t>
    </r>
    <r>
      <rPr>
        <sz val="10"/>
        <rFont val="Times New Roman"/>
        <family val="1"/>
      </rPr>
      <t>(%)</t>
    </r>
    <phoneticPr fontId="12" type="noConversion"/>
  </si>
  <si>
    <r>
      <t>PSA</t>
    </r>
    <r>
      <rPr>
        <sz val="10"/>
        <rFont val="宋体"/>
        <family val="3"/>
        <charset val="134"/>
      </rPr>
      <t>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</si>
  <si>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</si>
  <si>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连续重整装置采样准确率</t>
    </r>
    <r>
      <rPr>
        <sz val="10"/>
        <rFont val="Times New Roman"/>
        <family val="1"/>
      </rPr>
      <t>(%)</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</si>
  <si>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</si>
  <si>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芳烃联合装置采样准确率</t>
    </r>
    <r>
      <rPr>
        <sz val="10"/>
        <rFont val="Times New Roman"/>
        <family val="1"/>
      </rPr>
      <t>(%)</t>
    </r>
    <phoneticPr fontId="12" type="noConversion"/>
  </si>
  <si>
    <r>
      <rPr>
        <sz val="10"/>
        <rFont val="宋体"/>
        <family val="3"/>
        <charset val="134"/>
      </rPr>
      <t>轻石异构化装置采样准确率</t>
    </r>
    <r>
      <rPr>
        <sz val="10"/>
        <rFont val="Times New Roman"/>
        <family val="1"/>
      </rPr>
      <t>(%)</t>
    </r>
    <phoneticPr fontId="12" type="noConversion"/>
  </si>
  <si>
    <r>
      <t>PSA</t>
    </r>
    <r>
      <rPr>
        <sz val="10"/>
        <rFont val="宋体"/>
        <family val="3"/>
        <charset val="134"/>
      </rPr>
      <t>装置馏出口采样准确率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</si>
  <si>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</si>
  <si>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</si>
  <si>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</si>
  <si>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</si>
  <si>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2"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</si>
  <si>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</si>
  <si>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</si>
  <si>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</si>
  <si>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</si>
  <si>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</si>
  <si>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</si>
  <si>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 xml:space="preserve">No.3 Refinery Dept.
</t>
    </r>
    <r>
      <rPr>
        <sz val="9"/>
        <rFont val="宋体"/>
        <family val="3"/>
        <charset val="134"/>
      </rPr>
      <t>炼油三部</t>
    </r>
    <phoneticPr fontId="12" type="noConversion"/>
  </si>
  <si>
    <r>
      <t>Special bonus /</t>
    </r>
    <r>
      <rPr>
        <sz val="9"/>
        <rFont val="宋体"/>
        <family val="3"/>
        <charset val="134"/>
      </rPr>
      <t>专项奖励</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</si>
  <si>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</si>
  <si>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</si>
  <si>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t>Total Special bonus/专项奖励合计（BND）</t>
    <phoneticPr fontId="12" type="noConversion"/>
  </si>
  <si>
    <t>电气运行部月度绩效考核指标</t>
    <phoneticPr fontId="12" type="noConversion"/>
  </si>
  <si>
    <t>仪表控制部月度绩效考核指标</t>
    <phoneticPr fontId="12" type="noConversion"/>
  </si>
  <si>
    <r>
      <rPr>
        <b/>
        <sz val="16"/>
        <rFont val="Arial Unicode MS"/>
        <family val="2"/>
        <charset val="134"/>
      </rPr>
      <t xml:space="preserve">CEO's Office  / </t>
    </r>
    <r>
      <rPr>
        <b/>
        <sz val="16"/>
        <rFont val="华文中宋"/>
        <family val="3"/>
        <charset val="134"/>
      </rPr>
      <t>总经理办公室</t>
    </r>
    <phoneticPr fontId="12" type="noConversion"/>
  </si>
  <si>
    <r>
      <rPr>
        <b/>
        <sz val="14"/>
        <rFont val="Times New Roman"/>
        <family val="1"/>
      </rPr>
      <t>Remarks</t>
    </r>
    <r>
      <rPr>
        <sz val="14"/>
        <rFont val="宋体"/>
        <family val="3"/>
        <charset val="134"/>
      </rPr>
      <t>：</t>
    </r>
    <phoneticPr fontId="12" type="noConversion"/>
  </si>
  <si>
    <t>考核当事人100%绩效奖</t>
  </si>
  <si>
    <t>考核当事人50%绩效奖</t>
  </si>
  <si>
    <t>6月考勤2名员号错误。</t>
    <phoneticPr fontId="12" type="noConversion"/>
  </si>
  <si>
    <t>6月考勤3名员号错误。</t>
    <phoneticPr fontId="12" type="noConversion"/>
  </si>
  <si>
    <t>6月30日下午，1名员工在工作期间浏览与工作无关的外部网页。</t>
    <phoneticPr fontId="12" type="noConversion"/>
  </si>
  <si>
    <t>6月30日下午，东部罐区4名员工在工作期间浏览与工作无关的外部网页。</t>
    <phoneticPr fontId="12" type="noConversion"/>
  </si>
  <si>
    <t>6月30日下午，2名员工在工作期间浏览与工作无关的外部网页。</t>
    <phoneticPr fontId="12" type="noConversion"/>
  </si>
  <si>
    <t>1名员工回国后离职未及时提报。</t>
    <phoneticPr fontId="12" type="noConversion"/>
  </si>
  <si>
    <t>7月24日晚，1名员工睡岗。</t>
    <phoneticPr fontId="12" type="noConversion"/>
  </si>
  <si>
    <t>按公司要求，增产化工轻油，缓解异戊烷平衡矛盾。</t>
    <phoneticPr fontId="12" type="noConversion"/>
  </si>
  <si>
    <t>7月21日1050-T603A、7月23日1050-T603A两罐PX产品邻二甲苯不合格、超出厂指标。</t>
    <phoneticPr fontId="12" type="noConversion"/>
  </si>
  <si>
    <t>7月第一周，焦化装置报警台账与DCS数据不一致。</t>
    <phoneticPr fontId="12" type="noConversion"/>
  </si>
  <si>
    <t>7月第二周，焦化临时联锁摘除台账缺少摘除时间、缺少工程师签字。</t>
    <phoneticPr fontId="12" type="noConversion"/>
  </si>
  <si>
    <t>7月第二周，空分空压临时联锁摘除台账缺少工程师签字。</t>
    <phoneticPr fontId="12" type="noConversion"/>
  </si>
  <si>
    <t>7月第二周，炼油一部临时联锁摘除台账缺少投用、摘除时间。</t>
    <phoneticPr fontId="12" type="noConversion"/>
  </si>
  <si>
    <t>7月第二周，港储部临时联锁摘除台账缺少摘除、投用时间。</t>
    <phoneticPr fontId="12" type="noConversion"/>
  </si>
  <si>
    <t>Equipment Management Dept.
机械动力部</t>
  </si>
  <si>
    <t>7月23日16时，因P101出口流量计故障，装置联锁，在气化器退主风时，主风机防喘振阀FV11802无法打开，导致机组喘振停机。</t>
    <phoneticPr fontId="12" type="noConversion"/>
  </si>
  <si>
    <t>Materials Supplies Dept.
物资装备部</t>
  </si>
  <si>
    <t>7月23日，西部润滑油站46#汽轮机油中桶、小桶过滤网脏；油桶摆放乱，废油比新油多；部分新油无标识。</t>
    <phoneticPr fontId="29" type="noConversion"/>
  </si>
  <si>
    <t>港储部罐区及码头区域大，整体区域设备及设施构架螺栓涂抹润滑脂防腐未发现漏涂现象。</t>
    <phoneticPr fontId="29" type="noConversion"/>
  </si>
  <si>
    <t>该部门在执行、落实现场高风险作业管理中风险辩识、措施执行到位。</t>
    <phoneticPr fontId="12" type="noConversion"/>
  </si>
  <si>
    <t>7月22日，焦化三器热点和K201机组隐患检查执行较好，积极按HSE管理部要求落实重点隐患部位特护巡检措施。</t>
    <phoneticPr fontId="12" type="noConversion"/>
  </si>
  <si>
    <t>未认真执行公司发布的清污分流专项检查要求。</t>
    <phoneticPr fontId="41" type="noConversion"/>
  </si>
  <si>
    <t>配合处置炼油三部废脱氯剂45吨。</t>
    <phoneticPr fontId="41" type="noConversion"/>
  </si>
  <si>
    <t>现场清污分流目视化管理较好。</t>
    <phoneticPr fontId="41" type="noConversion"/>
  </si>
  <si>
    <t>认真执行公司清污分流专项检查要求，自查自改充分有效。</t>
    <phoneticPr fontId="41" type="noConversion"/>
  </si>
  <si>
    <t>7月，劳动用品发放台账记录不规范，未使用公司下发模板且记录项目缺少。</t>
    <phoneticPr fontId="12" type="noConversion"/>
  </si>
  <si>
    <t>7月，硫磺装置外操间急救药箱缺少药品使用记录。</t>
    <phoneticPr fontId="12" type="noConversion"/>
  </si>
  <si>
    <t>7月，港储部积极配合消防喷淋系统和消防泡沫灭火系统年度测试工作：发现消防隐患，及时落实整改。</t>
    <phoneticPr fontId="12" type="noConversion"/>
  </si>
  <si>
    <t>7月，港储部及时恢复5#码头干粉灭火系统，消除消防重大隐患。</t>
    <phoneticPr fontId="12" type="noConversion"/>
  </si>
  <si>
    <t>7月，电气运行部积极配合消防火灾报警系统年度测试工作：发现消防隐患，及时落实整改。</t>
    <phoneticPr fontId="12" type="noConversion"/>
  </si>
  <si>
    <t>7月22日，炼油四部编号：SG13120消防器材箱未按要求填写检查卡。</t>
    <phoneticPr fontId="12" type="noConversion"/>
  </si>
  <si>
    <t>99.89/98.59
重整/芳烃</t>
    <phoneticPr fontId="12" type="noConversion"/>
  </si>
  <si>
    <t>0.3/0.06
重整/芳烃</t>
    <phoneticPr fontId="12" type="noConversion"/>
  </si>
  <si>
    <t>155216/107821
重整/芳烃</t>
    <phoneticPr fontId="12" type="noConversion"/>
  </si>
  <si>
    <t>236976/157133
重整/芳烃</t>
    <phoneticPr fontId="12" type="noConversion"/>
  </si>
  <si>
    <r>
      <rPr>
        <sz val="10"/>
        <rFont val="宋体"/>
        <family val="3"/>
        <charset val="134"/>
      </rPr>
      <t>加热炉（设计负荷≥</t>
    </r>
    <r>
      <rPr>
        <sz val="10"/>
        <rFont val="Times New Roman"/>
        <family val="1"/>
      </rPr>
      <t>10MW</t>
    </r>
    <r>
      <rPr>
        <sz val="10"/>
        <rFont val="宋体"/>
        <family val="3"/>
        <charset val="134"/>
      </rPr>
      <t>）平均热效率</t>
    </r>
    <r>
      <rPr>
        <sz val="10"/>
        <rFont val="Times New Roman"/>
        <family val="1"/>
      </rPr>
      <t xml:space="preserve">(%) </t>
    </r>
    <phoneticPr fontId="12" type="noConversion"/>
  </si>
  <si>
    <t>90.17/92.3
重整/芳烃</t>
    <phoneticPr fontId="12" type="noConversion"/>
  </si>
  <si>
    <t>5月22日晚，员工打架斗殴，周小兵、常树林负管理责任，李锦龙负领导责任。</t>
    <phoneticPr fontId="12" type="noConversion"/>
  </si>
  <si>
    <t>7月28日重整检修解析气压缩机，需增开一台气柜压缩机，港储部未执行调度指令，延误气柜压缩机开机时间，导致气柜液位突涨且居高不下，部分放低低火炬。</t>
    <phoneticPr fontId="12" type="noConversion"/>
  </si>
  <si>
    <t>精细操作，卡上限控制加裂液化气C5含量、降低加裂轻石C4含量，同时气分液化气C2卡上限控制，提高液化气产量，为公司增加效益。</t>
    <phoneticPr fontId="12" type="noConversion"/>
  </si>
  <si>
    <t>7月第二周，热电部临时联锁摘除台账缺少工程师签字。</t>
    <phoneticPr fontId="12" type="noConversion"/>
  </si>
  <si>
    <t>7月28日，矿化池顶部一条玻璃钢管线顶部被钢支架磨穿而泄漏，未及时修复，现场挂泄漏牌，未见EM有泄漏登记。</t>
    <phoneticPr fontId="12" type="noConversion"/>
  </si>
  <si>
    <t>7月23日，锅炉润滑油站内新油摆放乱，部分油标识模糊。</t>
    <phoneticPr fontId="29" type="noConversion"/>
  </si>
  <si>
    <t>7月，设备检修部在备件不足的情况下，对加裂注水泵、港储部5#原油泵轴套等备件进行测绘、加工，时间急、任务重，仍按时完成并运行正常，确保2台泵检修后正常运行。</t>
    <phoneticPr fontId="12" type="noConversion"/>
  </si>
  <si>
    <t>7月1日10点40分左右，热电部高加危放做地基作业，人员进入受限空间作业，现场无监护人。</t>
    <phoneticPr fontId="12" type="noConversion"/>
  </si>
  <si>
    <t>7月28日10点10分，回用水池浓硫酸管线碰头施工，运行部严格落实能量隔离，人员防护措施，穿戴防护服、防护面罩进行浓硫酸管线法兰拆卸作业，确保施工安全。</t>
    <phoneticPr fontId="12" type="noConversion"/>
  </si>
  <si>
    <t>Ⅱ-35</t>
    <phoneticPr fontId="12" type="noConversion"/>
  </si>
  <si>
    <t>Ⅱ-35</t>
    <phoneticPr fontId="12" type="noConversion"/>
  </si>
  <si>
    <t>Ⅱ-32</t>
    <phoneticPr fontId="12" type="noConversion"/>
  </si>
  <si>
    <t>5.6.3</t>
    <phoneticPr fontId="12" type="noConversion"/>
  </si>
  <si>
    <t>Ⅱ-5</t>
    <phoneticPr fontId="12" type="noConversion"/>
  </si>
  <si>
    <t>Ⅱ-36</t>
    <phoneticPr fontId="12" type="noConversion"/>
  </si>
  <si>
    <t>Ⅱ-9</t>
    <phoneticPr fontId="12" type="noConversion"/>
  </si>
  <si>
    <t>VI-13</t>
    <phoneticPr fontId="12" type="noConversion"/>
  </si>
  <si>
    <t>5.3.4</t>
    <phoneticPr fontId="12" type="noConversion"/>
  </si>
  <si>
    <t>VI-39</t>
    <phoneticPr fontId="12" type="noConversion"/>
  </si>
  <si>
    <t>VI-52</t>
    <phoneticPr fontId="12" type="noConversion"/>
  </si>
  <si>
    <t>VI-51</t>
    <phoneticPr fontId="12" type="noConversion"/>
  </si>
  <si>
    <t>Ⅶ-215</t>
    <phoneticPr fontId="12" type="noConversion"/>
  </si>
  <si>
    <t>Ⅶ-219</t>
    <phoneticPr fontId="12" type="noConversion"/>
  </si>
  <si>
    <t>5.2.8.7</t>
    <phoneticPr fontId="12" type="noConversion"/>
  </si>
  <si>
    <t>5.2.8.5</t>
    <phoneticPr fontId="12" type="noConversion"/>
  </si>
  <si>
    <t>5.2.8.3</t>
    <phoneticPr fontId="12" type="noConversion"/>
  </si>
  <si>
    <t>5.1.1.10</t>
    <phoneticPr fontId="12" type="noConversion"/>
  </si>
  <si>
    <t>5.2.5.6</t>
    <phoneticPr fontId="12" type="noConversion"/>
  </si>
  <si>
    <t>5.1.1.11</t>
    <phoneticPr fontId="12" type="noConversion"/>
  </si>
  <si>
    <t>5.4.3.1</t>
    <phoneticPr fontId="12" type="noConversion"/>
  </si>
  <si>
    <t>5.4.4.6</t>
    <phoneticPr fontId="12" type="noConversion"/>
  </si>
  <si>
    <t>5.5.2.7</t>
    <phoneticPr fontId="12" type="noConversion"/>
  </si>
  <si>
    <r>
      <t>Ⅶ</t>
    </r>
    <r>
      <rPr>
        <sz val="10"/>
        <rFont val="Times New Roman"/>
        <family val="1"/>
      </rPr>
      <t>-214</t>
    </r>
    <phoneticPr fontId="12" type="noConversion"/>
  </si>
  <si>
    <r>
      <t>7月</t>
    </r>
    <r>
      <rPr>
        <sz val="10"/>
        <rFont val="Times New Roman"/>
        <family val="1"/>
      </rPr>
      <t>23</t>
    </r>
    <r>
      <rPr>
        <sz val="10"/>
        <rFont val="宋体"/>
        <family val="3"/>
        <charset val="134"/>
      </rPr>
      <t>日，润滑油站三滤干净、标识规范、卫生整洁。</t>
    </r>
    <phoneticPr fontId="12" type="noConversion"/>
  </si>
  <si>
    <r>
      <t>Ⅶ</t>
    </r>
    <r>
      <rPr>
        <sz val="10"/>
        <rFont val="Times New Roman"/>
        <family val="1"/>
      </rPr>
      <t>-66</t>
    </r>
    <phoneticPr fontId="12" type="noConversion"/>
  </si>
  <si>
    <r>
      <t>Ⅶ</t>
    </r>
    <r>
      <rPr>
        <sz val="10"/>
        <rFont val="Times New Roman"/>
        <family val="1"/>
      </rPr>
      <t>-217</t>
    </r>
    <phoneticPr fontId="12" type="noConversion"/>
  </si>
  <si>
    <r>
      <t>Ⅶ</t>
    </r>
    <r>
      <rPr>
        <sz val="10"/>
        <rFont val="Times New Roman"/>
        <family val="1"/>
      </rPr>
      <t>-89</t>
    </r>
    <phoneticPr fontId="12" type="noConversion"/>
  </si>
  <si>
    <r>
      <t>Ⅶ</t>
    </r>
    <r>
      <rPr>
        <sz val="10"/>
        <rFont val="Times New Roman"/>
        <family val="1"/>
      </rPr>
      <t>-74</t>
    </r>
    <phoneticPr fontId="12" type="noConversion"/>
  </si>
  <si>
    <r>
      <t>Ⅶ</t>
    </r>
    <r>
      <rPr>
        <sz val="10"/>
        <rFont val="Times New Roman"/>
        <family val="1"/>
      </rPr>
      <t>-69</t>
    </r>
    <phoneticPr fontId="12" type="noConversion"/>
  </si>
  <si>
    <r>
      <t>Ⅶ</t>
    </r>
    <r>
      <rPr>
        <sz val="10"/>
        <rFont val="Times New Roman"/>
        <family val="1"/>
      </rPr>
      <t>-24</t>
    </r>
    <phoneticPr fontId="12" type="noConversion"/>
  </si>
  <si>
    <r>
      <t>Ⅶ</t>
    </r>
    <r>
      <rPr>
        <sz val="10"/>
        <rFont val="Times New Roman"/>
        <family val="1"/>
      </rPr>
      <t>-216</t>
    </r>
    <phoneticPr fontId="12" type="noConversion"/>
  </si>
  <si>
    <t>5月22日晚，窦杰、周景波、张新海、张彦学4名员工打架斗殴。</t>
    <phoneticPr fontId="12" type="noConversion"/>
  </si>
  <si>
    <r>
      <t>Summary of Performance Appraisal</t>
    </r>
    <r>
      <rPr>
        <b/>
        <sz val="12"/>
        <color theme="1"/>
        <rFont val="Arial Unicode MS"/>
        <family val="2"/>
        <charset val="134"/>
      </rPr>
      <t>（</t>
    </r>
    <r>
      <rPr>
        <b/>
        <sz val="12"/>
        <color theme="1"/>
        <rFont val="Arial"/>
        <family val="2"/>
      </rPr>
      <t>July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7</t>
    </r>
    <r>
      <rPr>
        <b/>
        <sz val="12"/>
        <color theme="1"/>
        <rFont val="黑体"/>
        <family val="3"/>
        <charset val="134"/>
      </rPr>
      <t>月）</t>
    </r>
    <phoneticPr fontId="15" type="noConversion"/>
  </si>
  <si>
    <t>HYBN-T6-01-0041-008-2021</t>
    <phoneticPr fontId="12" type="noConversion"/>
  </si>
  <si>
    <t>截止12日未交考勤；1名员工6月离职但5月缺勤未报。</t>
    <phoneticPr fontId="12" type="noConversion"/>
  </si>
  <si>
    <t>截止12日未交考勤。</t>
    <phoneticPr fontId="12" type="noConversion"/>
  </si>
  <si>
    <t>1名员工护照2021年3月1日过期，未及时交回签证组。</t>
    <phoneticPr fontId="12" type="noConversion"/>
  </si>
  <si>
    <t>7月13日，1名员工到机场未按要求携带出境批文。</t>
    <phoneticPr fontId="12" type="noConversion"/>
  </si>
  <si>
    <t>本月JS原油船比计划提前到港约6天，港储部全力配合计调部工作，通过多次倒罐作业和活罐付料，避免高达3.5万美金/天原油滞期费产生；同时精细控制原油比例，保证生产平稳过渡。</t>
    <phoneticPr fontId="12" type="noConversion"/>
  </si>
  <si>
    <t>7月第二周，芳烃装置临时联锁摘除台账缺少投用时间、缺少工程师签字。</t>
    <phoneticPr fontId="12" type="noConversion"/>
  </si>
  <si>
    <t>7月23日，芳烃装置润滑油站油工具箱内有：压力表、盲板、轴承、机密等杂物；另一装新油中桶无标识牌。</t>
    <phoneticPr fontId="12" type="noConversion"/>
  </si>
  <si>
    <t>从5月开始主动增加1-4#汽机EH油的颗粒度及电阻率二项指标。</t>
    <phoneticPr fontId="12" type="noConversion"/>
  </si>
  <si>
    <t>7月28日，海淡区域S5放空消音器平台上一段管线无保温，此问题4月已通知整改仍未落实。</t>
    <phoneticPr fontId="12" type="noConversion"/>
  </si>
  <si>
    <t>质检部的每月润滑油分析数据中：7月1-3#汽机EH酸值超标，5月开始电阻率开始超标，未采取加样等措施，同时未向主管部门反映。</t>
    <phoneticPr fontId="12" type="noConversion"/>
  </si>
  <si>
    <t>7月13日15点10分，重整氢二级增压机K203凝汽器海水线消漏动火作业，未办理非计划性动火作业申请手续。</t>
    <phoneticPr fontId="12" type="noConversion"/>
  </si>
  <si>
    <t>2021年7月1日凌晨3点左右暴雨期间，炼油一部含油污水系统污油外溢。因事件发生未及时告知公用工程部，造成本应进入事故池的污油进到全厂雨水监控池。</t>
    <phoneticPr fontId="41" type="noConversion"/>
  </si>
  <si>
    <r>
      <t>Summary of Performance Appraisal</t>
    </r>
    <r>
      <rPr>
        <b/>
        <sz val="12"/>
        <rFont val="Arial Unicode MS"/>
        <family val="2"/>
        <charset val="134"/>
      </rPr>
      <t>（</t>
    </r>
    <r>
      <rPr>
        <b/>
        <sz val="12"/>
        <rFont val="Arial"/>
        <family val="2"/>
      </rPr>
      <t>July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7</t>
    </r>
    <r>
      <rPr>
        <b/>
        <sz val="12"/>
        <rFont val="黑体"/>
        <family val="3"/>
        <charset val="134"/>
      </rPr>
      <t>月）</t>
    </r>
    <phoneticPr fontId="12" type="noConversion"/>
  </si>
  <si>
    <t>7月12日9点40分，污水处理场生化池北侧斜梯加支撑现场，动火作业许可证上分析时间为9点,而动火作业开始时间为8点45分，不符合作业规定。</t>
    <phoneticPr fontId="12" type="noConversion"/>
  </si>
  <si>
    <r>
      <t>Performance Appraisals Details</t>
    </r>
    <r>
      <rPr>
        <b/>
        <sz val="12"/>
        <rFont val="Arial Unicode MS"/>
        <family val="2"/>
        <charset val="134"/>
      </rPr>
      <t>（</t>
    </r>
    <r>
      <rPr>
        <b/>
        <sz val="12"/>
        <rFont val="Arial"/>
        <family val="2"/>
      </rPr>
      <t>July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7</t>
    </r>
    <r>
      <rPr>
        <b/>
        <sz val="12"/>
        <rFont val="黑体"/>
        <family val="3"/>
        <charset val="134"/>
      </rPr>
      <t>月）</t>
    </r>
    <phoneticPr fontId="15" type="noConversion"/>
  </si>
  <si>
    <r>
      <rPr>
        <b/>
        <sz val="22"/>
        <rFont val="Arial Unicode MS"/>
        <family val="2"/>
        <charset val="134"/>
      </rPr>
      <t>Publicity Form for Performance Appraisal July, 2021</t>
    </r>
    <r>
      <rPr>
        <b/>
        <sz val="24"/>
        <rFont val="Arial Unicode MS"/>
        <family val="2"/>
        <charset val="134"/>
      </rPr>
      <t xml:space="preserve">
2021</t>
    </r>
    <r>
      <rPr>
        <b/>
        <sz val="24"/>
        <rFont val="华文中宋"/>
        <family val="3"/>
        <charset val="134"/>
      </rPr>
      <t>年</t>
    </r>
    <r>
      <rPr>
        <b/>
        <sz val="24"/>
        <rFont val="Arial Unicode MS"/>
        <family val="2"/>
        <charset val="134"/>
      </rPr>
      <t>7</t>
    </r>
    <r>
      <rPr>
        <b/>
        <sz val="24"/>
        <rFont val="华文中宋"/>
        <family val="3"/>
        <charset val="134"/>
      </rPr>
      <t>月绩效考核情况公示表</t>
    </r>
    <phoneticPr fontId="12" type="noConversion"/>
  </si>
  <si>
    <r>
      <t xml:space="preserve">1.Time for Publicity: 9-12August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8</t>
    </r>
    <r>
      <rPr>
        <sz val="12"/>
        <rFont val="宋体"/>
        <family val="3"/>
        <charset val="134"/>
      </rPr>
      <t>月</t>
    </r>
    <r>
      <rPr>
        <sz val="12"/>
        <rFont val="Times New Roman"/>
        <family val="1"/>
      </rPr>
      <t>9-12</t>
    </r>
    <r>
      <rPr>
        <sz val="12"/>
        <rFont val="宋体"/>
        <family val="3"/>
        <charset val="134"/>
      </rPr>
      <t>日。</t>
    </r>
    <phoneticPr fontId="12"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</si>
  <si>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12" type="noConversion"/>
  </si>
  <si>
    <t>6月物资装备部采购1吨多焊条质量未达到要求。</t>
    <phoneticPr fontId="12" type="noConversion"/>
  </si>
  <si>
    <r>
      <rPr>
        <b/>
        <sz val="22"/>
        <rFont val="Arial Unicode MS"/>
        <family val="2"/>
        <charset val="134"/>
      </rPr>
      <t xml:space="preserve">
The Result of Performance Appraisal July, 2021
2021</t>
    </r>
    <r>
      <rPr>
        <b/>
        <sz val="22"/>
        <rFont val="华文中宋"/>
        <family val="3"/>
        <charset val="134"/>
      </rPr>
      <t>年</t>
    </r>
    <r>
      <rPr>
        <b/>
        <sz val="22"/>
        <rFont val="Arial Unicode MS"/>
        <family val="2"/>
        <charset val="134"/>
      </rPr>
      <t>7</t>
    </r>
    <r>
      <rPr>
        <b/>
        <sz val="22"/>
        <rFont val="华文中宋"/>
        <family val="3"/>
        <charset val="134"/>
      </rPr>
      <t>月绩效考核结果</t>
    </r>
    <phoneticPr fontId="12" type="noConversion"/>
  </si>
  <si>
    <r>
      <rPr>
        <b/>
        <sz val="22"/>
        <color theme="1"/>
        <rFont val="Arial Unicode MS"/>
        <family val="2"/>
        <charset val="134"/>
      </rPr>
      <t xml:space="preserve">
</t>
    </r>
    <r>
      <rPr>
        <b/>
        <sz val="20"/>
        <color theme="1"/>
        <rFont val="Arial Unicode MS"/>
        <family val="2"/>
        <charset val="134"/>
      </rPr>
      <t>Publicity of the Performance Appraisal Results July, 2021
    2021</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2"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</si>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</sst>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
    <numFmt numFmtId="177" formatCode="0;[Red]0"/>
    <numFmt numFmtId="178" formatCode="0_ "/>
    <numFmt numFmtId="179" formatCode="_ [$€]\ * #,##0.00_ ;_ [$€]\ * \-#,##0.00_ ;_ [$€]\ * &quot;-&quot;??_ ;_ @_ "/>
    <numFmt numFmtId="180" formatCode="0_);[Red]\(0\)"/>
    <numFmt numFmtId="181" formatCode="0.00_ "/>
    <numFmt numFmtId="182" formatCode="0.00_);[Red]\(0.00\)"/>
    <numFmt numFmtId="183" formatCode="0.0;[Red]0.0"/>
    <numFmt numFmtId="184" formatCode="0.0_ "/>
  </numFmts>
  <fonts count="81">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color indexed="81"/>
      <name val="宋体"/>
      <family val="3"/>
      <charset val="134"/>
    </font>
    <font>
      <b/>
      <sz val="9"/>
      <name val="Times New Roman"/>
      <family val="1"/>
    </font>
    <font>
      <sz val="10"/>
      <color theme="1"/>
      <name val="等线"/>
      <family val="3"/>
      <charset val="134"/>
    </font>
    <font>
      <sz val="10"/>
      <name val="等线"/>
      <family val="3"/>
      <charset val="134"/>
    </font>
    <font>
      <sz val="10"/>
      <color theme="1"/>
      <name val="等线"/>
      <family val="3"/>
      <charset val="134"/>
      <scheme val="minor"/>
    </font>
    <font>
      <sz val="11"/>
      <color theme="1"/>
      <name val="等线"/>
      <family val="2"/>
      <scheme val="minor"/>
    </font>
    <font>
      <sz val="9"/>
      <color theme="1"/>
      <name val="等线"/>
      <family val="3"/>
      <charset val="134"/>
      <scheme val="minor"/>
    </font>
    <font>
      <b/>
      <sz val="12"/>
      <name val="Arial Unicode MS"/>
      <family val="2"/>
      <charset val="134"/>
    </font>
    <font>
      <b/>
      <sz val="12"/>
      <name val="黑体"/>
      <family val="3"/>
      <charset val="134"/>
    </font>
    <font>
      <b/>
      <sz val="10"/>
      <name val="Times New Roman"/>
      <family val="1"/>
    </font>
    <font>
      <sz val="10"/>
      <color indexed="8"/>
      <name val="宋体"/>
      <family val="3"/>
      <charset val="134"/>
    </font>
    <font>
      <sz val="9"/>
      <name val="宋体"/>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28">
    <xf numFmtId="0" fontId="0" fillId="0" borderId="0"/>
    <xf numFmtId="0" fontId="11" fillId="0" borderId="0">
      <alignment vertical="center"/>
    </xf>
    <xf numFmtId="0" fontId="19" fillId="0" borderId="0"/>
    <xf numFmtId="0" fontId="10" fillId="0" borderId="0">
      <alignment vertical="center"/>
    </xf>
    <xf numFmtId="0" fontId="18" fillId="0" borderId="0"/>
    <xf numFmtId="0" fontId="9" fillId="0" borderId="0">
      <alignment vertical="center"/>
    </xf>
    <xf numFmtId="0" fontId="9" fillId="0" borderId="0">
      <alignment vertical="center"/>
    </xf>
    <xf numFmtId="0" fontId="8" fillId="0" borderId="0">
      <alignment vertical="center"/>
    </xf>
    <xf numFmtId="0" fontId="18" fillId="0" borderId="0"/>
    <xf numFmtId="0" fontId="8" fillId="0" borderId="0">
      <alignment vertical="center"/>
    </xf>
    <xf numFmtId="0" fontId="8" fillId="0" borderId="0">
      <alignment vertical="center"/>
    </xf>
    <xf numFmtId="0" fontId="8" fillId="0" borderId="0">
      <alignment vertical="center"/>
    </xf>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8" fillId="0" borderId="0"/>
    <xf numFmtId="0" fontId="67"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7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cellStyleXfs>
  <cellXfs count="415">
    <xf numFmtId="0" fontId="0" fillId="0" borderId="0" xfId="0"/>
    <xf numFmtId="0" fontId="11"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35"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47" fillId="0" borderId="4" xfId="0" applyFont="1" applyBorder="1"/>
    <xf numFmtId="0" fontId="47" fillId="0" borderId="5" xfId="0" applyFont="1" applyBorder="1"/>
    <xf numFmtId="0" fontId="47" fillId="2" borderId="0" xfId="0" applyFont="1" applyFill="1" applyBorder="1"/>
    <xf numFmtId="0" fontId="47" fillId="0" borderId="0" xfId="0" applyFont="1" applyBorder="1"/>
    <xf numFmtId="0" fontId="47" fillId="0" borderId="0" xfId="0" applyFont="1"/>
    <xf numFmtId="0" fontId="51" fillId="0" borderId="5" xfId="0" applyFont="1" applyBorder="1" applyAlignment="1">
      <alignment vertical="center" wrapText="1"/>
    </xf>
    <xf numFmtId="0" fontId="51" fillId="2" borderId="0" xfId="0" applyFont="1" applyFill="1" applyBorder="1" applyAlignment="1">
      <alignment vertical="center" wrapText="1"/>
    </xf>
    <xf numFmtId="0" fontId="47" fillId="2" borderId="0" xfId="0" applyFont="1" applyFill="1" applyBorder="1" applyAlignment="1">
      <alignment vertical="center"/>
    </xf>
    <xf numFmtId="0" fontId="47" fillId="0" borderId="0" xfId="0" applyFont="1" applyBorder="1" applyAlignment="1">
      <alignment vertical="center"/>
    </xf>
    <xf numFmtId="0" fontId="47" fillId="0" borderId="0" xfId="0" applyFont="1" applyAlignment="1">
      <alignment vertical="center"/>
    </xf>
    <xf numFmtId="0" fontId="54" fillId="0" borderId="0" xfId="0" applyFont="1" applyAlignment="1">
      <alignment vertical="top"/>
    </xf>
    <xf numFmtId="0" fontId="18" fillId="0" borderId="8" xfId="0" applyFont="1" applyBorder="1"/>
    <xf numFmtId="0" fontId="18" fillId="2" borderId="0" xfId="0" applyFont="1" applyFill="1" applyBorder="1"/>
    <xf numFmtId="0" fontId="18" fillId="0" borderId="0" xfId="0" applyFont="1" applyBorder="1"/>
    <xf numFmtId="0" fontId="18" fillId="0" borderId="0" xfId="0" applyFont="1"/>
    <xf numFmtId="0" fontId="57"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59"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6" fillId="0" borderId="0" xfId="0" applyFont="1"/>
    <xf numFmtId="0" fontId="47" fillId="0" borderId="0" xfId="0" applyNumberFormat="1" applyFont="1"/>
    <xf numFmtId="0" fontId="47" fillId="0" borderId="0" xfId="0" applyFont="1" applyAlignment="1">
      <alignment horizontal="center"/>
    </xf>
    <xf numFmtId="0" fontId="62" fillId="0" borderId="0" xfId="3" applyFont="1" applyFill="1">
      <alignment vertical="center"/>
    </xf>
    <xf numFmtId="0" fontId="43" fillId="0" borderId="0" xfId="3" applyFont="1" applyFill="1">
      <alignment vertical="center"/>
    </xf>
    <xf numFmtId="0" fontId="63" fillId="0" borderId="1" xfId="3" applyFont="1" applyFill="1" applyBorder="1" applyAlignment="1">
      <alignment horizontal="center" vertical="center" wrapText="1"/>
    </xf>
    <xf numFmtId="0" fontId="64" fillId="0" borderId="1" xfId="3" applyFont="1" applyFill="1" applyBorder="1" applyAlignment="1">
      <alignment horizontal="center" vertical="center" wrapText="1"/>
    </xf>
    <xf numFmtId="176" fontId="64" fillId="0" borderId="1" xfId="3" applyNumberFormat="1" applyFont="1" applyFill="1" applyBorder="1" applyAlignment="1">
      <alignment horizontal="center" vertical="center" wrapText="1"/>
    </xf>
    <xf numFmtId="0" fontId="62" fillId="0" borderId="0" xfId="3" applyFont="1" applyFill="1" applyAlignment="1">
      <alignment horizontal="center" vertical="center" wrapText="1"/>
    </xf>
    <xf numFmtId="0" fontId="65" fillId="0" borderId="0" xfId="3" applyFont="1" applyFill="1" applyAlignment="1">
      <alignment horizontal="center" vertical="center"/>
    </xf>
    <xf numFmtId="0" fontId="61"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2"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0" fillId="0" borderId="3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12" fillId="0" borderId="0" xfId="0" applyFont="1" applyFill="1" applyAlignment="1">
      <alignment horizontal="center" vertical="center" wrapText="1"/>
    </xf>
    <xf numFmtId="0" fontId="46" fillId="0" borderId="0" xfId="0" applyFont="1" applyFill="1" applyAlignment="1">
      <alignment horizontal="center" vertical="center"/>
    </xf>
    <xf numFmtId="0" fontId="46" fillId="0" borderId="0" xfId="0" applyFont="1" applyFill="1" applyAlignment="1">
      <alignment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0" fontId="42" fillId="0" borderId="1" xfId="0" applyFont="1" applyFill="1" applyBorder="1" applyAlignment="1">
      <alignment horizontal="left" vertical="center"/>
    </xf>
    <xf numFmtId="0" fontId="12" fillId="0" borderId="0" xfId="0" applyFont="1" applyFill="1" applyAlignment="1">
      <alignment horizontal="center" vertical="center"/>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27" fillId="0" borderId="1" xfId="3" applyFont="1" applyFill="1" applyBorder="1" applyAlignment="1">
      <alignment horizontal="center" vertical="center" wrapText="1"/>
    </xf>
    <xf numFmtId="0" fontId="62" fillId="0" borderId="0" xfId="3" applyFont="1" applyFill="1" applyAlignment="1">
      <alignment horizontal="left" vertical="center" wrapText="1"/>
    </xf>
    <xf numFmtId="0" fontId="27" fillId="0" borderId="1" xfId="0" applyFont="1" applyFill="1" applyBorder="1" applyAlignment="1">
      <alignment horizontal="center" vertical="center"/>
    </xf>
    <xf numFmtId="0" fontId="70" fillId="0" borderId="16" xfId="0" applyNumberFormat="1" applyFont="1" applyFill="1" applyBorder="1" applyAlignment="1" applyProtection="1">
      <alignment horizontal="center" vertical="center"/>
      <protection locked="0" hidden="1"/>
    </xf>
    <xf numFmtId="0" fontId="42" fillId="0" borderId="1" xfId="12" applyNumberFormat="1" applyFont="1" applyFill="1" applyBorder="1" applyAlignment="1" applyProtection="1">
      <alignment horizontal="left" vertical="center" wrapText="1"/>
      <protection locked="0" hidden="1"/>
    </xf>
    <xf numFmtId="0" fontId="27" fillId="0" borderId="1" xfId="17" applyNumberFormat="1" applyFont="1" applyFill="1" applyBorder="1" applyAlignment="1" applyProtection="1">
      <alignment horizontal="center" vertical="center"/>
      <protection locked="0" hidden="1"/>
    </xf>
    <xf numFmtId="0" fontId="42" fillId="0" borderId="18" xfId="0" applyNumberFormat="1" applyFont="1" applyFill="1" applyBorder="1" applyAlignment="1">
      <alignment horizontal="center" vertical="center"/>
    </xf>
    <xf numFmtId="0" fontId="42" fillId="0" borderId="22" xfId="0" applyNumberFormat="1" applyFont="1" applyFill="1" applyBorder="1" applyAlignment="1">
      <alignment horizontal="center" vertical="center"/>
    </xf>
    <xf numFmtId="0" fontId="72" fillId="0" borderId="18" xfId="0" applyFont="1" applyFill="1" applyBorder="1" applyAlignment="1">
      <alignment horizontal="center" vertical="center"/>
    </xf>
    <xf numFmtId="0" fontId="72" fillId="0" borderId="1" xfId="0" applyFont="1" applyFill="1" applyBorder="1" applyAlignment="1">
      <alignment horizontal="center" vertical="center"/>
    </xf>
    <xf numFmtId="9" fontId="42" fillId="0" borderId="1"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0" fontId="72" fillId="0" borderId="1" xfId="13" applyNumberFormat="1" applyFont="1" applyFill="1" applyBorder="1" applyAlignment="1" applyProtection="1">
      <alignment horizontal="center" vertical="center" wrapText="1"/>
      <protection locked="0" hidden="1"/>
    </xf>
    <xf numFmtId="0" fontId="72" fillId="0" borderId="18" xfId="0" applyNumberFormat="1" applyFont="1" applyFill="1" applyBorder="1" applyAlignment="1">
      <alignment horizontal="center" vertical="center"/>
    </xf>
    <xf numFmtId="0" fontId="27" fillId="0" borderId="1" xfId="17" applyNumberFormat="1" applyFont="1" applyFill="1" applyBorder="1" applyAlignment="1" applyProtection="1">
      <alignment horizontal="center" vertical="center" wrapText="1"/>
      <protection locked="0" hidden="1"/>
    </xf>
    <xf numFmtId="0" fontId="42" fillId="0" borderId="18" xfId="17" applyNumberFormat="1" applyFont="1" applyFill="1" applyBorder="1" applyAlignment="1" applyProtection="1">
      <alignment horizontal="center" vertical="center"/>
      <protection locked="0" hidden="1"/>
    </xf>
    <xf numFmtId="0" fontId="42" fillId="0" borderId="22" xfId="17" applyNumberFormat="1" applyFont="1" applyFill="1" applyBorder="1" applyAlignment="1" applyProtection="1">
      <alignment horizontal="center" vertical="center"/>
      <protection locked="0" hidden="1"/>
    </xf>
    <xf numFmtId="0" fontId="27" fillId="0" borderId="1" xfId="12" applyNumberFormat="1" applyFont="1" applyFill="1" applyBorder="1" applyAlignment="1" applyProtection="1">
      <alignment horizontal="center" vertical="center" wrapText="1"/>
      <protection locked="0" hidden="1"/>
    </xf>
    <xf numFmtId="0" fontId="42" fillId="0" borderId="18" xfId="0" applyNumberFormat="1" applyFont="1" applyFill="1" applyBorder="1" applyAlignment="1" applyProtection="1">
      <alignment horizontal="center" vertical="center"/>
      <protection locked="0" hidden="1"/>
    </xf>
    <xf numFmtId="0" fontId="42" fillId="0" borderId="22" xfId="0" applyNumberFormat="1" applyFont="1" applyFill="1" applyBorder="1" applyAlignment="1" applyProtection="1">
      <alignment horizontal="center" vertical="center"/>
      <protection locked="0" hidden="1"/>
    </xf>
    <xf numFmtId="0" fontId="66" fillId="0" borderId="36" xfId="0" applyFont="1" applyFill="1" applyBorder="1" applyAlignment="1">
      <alignment horizontal="center" vertical="center"/>
    </xf>
    <xf numFmtId="0" fontId="42" fillId="0" borderId="21" xfId="0" applyFont="1" applyFill="1" applyBorder="1" applyAlignment="1">
      <alignment horizontal="center" vertical="center"/>
    </xf>
    <xf numFmtId="0" fontId="73" fillId="2" borderId="35" xfId="0" applyFont="1" applyFill="1" applyBorder="1" applyAlignment="1">
      <alignment horizontal="center" vertical="center" wrapText="1"/>
    </xf>
    <xf numFmtId="0" fontId="73" fillId="2" borderId="42" xfId="0" applyFont="1" applyFill="1" applyBorder="1" applyAlignment="1">
      <alignment horizontal="center" vertical="center"/>
    </xf>
    <xf numFmtId="0" fontId="42" fillId="0" borderId="18" xfId="12" applyNumberFormat="1" applyFont="1" applyFill="1" applyBorder="1" applyAlignment="1" applyProtection="1">
      <alignment horizontal="center" vertical="center" wrapText="1"/>
      <protection locked="0" hidden="1"/>
    </xf>
    <xf numFmtId="0" fontId="42" fillId="0" borderId="22" xfId="12" applyNumberFormat="1" applyFont="1" applyFill="1" applyBorder="1" applyAlignment="1" applyProtection="1">
      <alignment horizontal="center" vertical="center" wrapText="1"/>
      <protection locked="0" hidden="1"/>
    </xf>
    <xf numFmtId="0" fontId="66" fillId="0" borderId="18" xfId="0" applyFont="1" applyFill="1" applyBorder="1" applyAlignment="1">
      <alignment horizontal="center" vertical="center"/>
    </xf>
    <xf numFmtId="0" fontId="42" fillId="0" borderId="34" xfId="14" applyNumberFormat="1" applyFont="1" applyFill="1" applyBorder="1" applyAlignment="1" applyProtection="1">
      <alignment horizontal="center" vertical="center" wrapText="1"/>
      <protection locked="0" hidden="1"/>
    </xf>
    <xf numFmtId="0" fontId="27" fillId="0" borderId="35" xfId="0" applyFont="1" applyFill="1" applyBorder="1" applyAlignment="1">
      <alignment horizontal="left" vertical="center"/>
    </xf>
    <xf numFmtId="49" fontId="42" fillId="0" borderId="35" xfId="0" applyNumberFormat="1" applyFont="1" applyFill="1" applyBorder="1" applyAlignment="1">
      <alignment horizontal="center" vertical="center"/>
    </xf>
    <xf numFmtId="0" fontId="42" fillId="0" borderId="35" xfId="0" applyFont="1" applyFill="1" applyBorder="1" applyAlignment="1">
      <alignment horizontal="left" vertical="center" wrapText="1"/>
    </xf>
    <xf numFmtId="0" fontId="66" fillId="0" borderId="35" xfId="18"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center" vertical="center" wrapText="1"/>
      <protection locked="0" hidden="1"/>
    </xf>
    <xf numFmtId="0" fontId="66" fillId="0" borderId="1" xfId="18" applyNumberFormat="1" applyFont="1" applyFill="1" applyBorder="1" applyAlignment="1" applyProtection="1">
      <alignment horizontal="center" vertical="center" wrapText="1"/>
      <protection locked="0" hidden="1"/>
    </xf>
    <xf numFmtId="0" fontId="66" fillId="0" borderId="1" xfId="13" applyNumberFormat="1" applyFont="1" applyFill="1" applyBorder="1" applyAlignment="1" applyProtection="1">
      <alignment horizontal="center" vertical="center" wrapText="1"/>
      <protection locked="0" hidden="1"/>
    </xf>
    <xf numFmtId="178"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horizontal="left" vertical="center" wrapText="1"/>
      <protection locked="0" hidden="1"/>
    </xf>
    <xf numFmtId="0" fontId="72" fillId="0" borderId="35" xfId="15" applyNumberFormat="1" applyFont="1" applyFill="1" applyBorder="1" applyAlignment="1" applyProtection="1">
      <alignment horizontal="center" vertical="center" wrapText="1"/>
      <protection locked="0" hidden="1"/>
    </xf>
    <xf numFmtId="0" fontId="72" fillId="0" borderId="36" xfId="0" applyFont="1" applyFill="1" applyBorder="1" applyAlignment="1">
      <alignment horizontal="center" vertical="center"/>
    </xf>
    <xf numFmtId="178" fontId="42" fillId="0" borderId="1" xfId="0" applyNumberFormat="1" applyFont="1" applyFill="1" applyBorder="1" applyAlignment="1">
      <alignment horizontal="center" vertical="center"/>
    </xf>
    <xf numFmtId="181" fontId="72" fillId="0" borderId="1" xfId="18" applyNumberFormat="1" applyFont="1" applyFill="1" applyBorder="1" applyAlignment="1" applyProtection="1">
      <alignment horizontal="center" vertical="center" wrapText="1"/>
      <protection locked="0" hidden="1"/>
    </xf>
    <xf numFmtId="0" fontId="27" fillId="0" borderId="1" xfId="0" applyFont="1" applyFill="1" applyBorder="1" applyAlignment="1">
      <alignment horizontal="left" vertical="center"/>
    </xf>
    <xf numFmtId="0" fontId="72" fillId="0" borderId="1" xfId="18" applyNumberFormat="1" applyFont="1" applyFill="1" applyBorder="1" applyAlignment="1" applyProtection="1">
      <alignment horizontal="center" vertical="center" wrapText="1"/>
      <protection locked="0" hidden="1"/>
    </xf>
    <xf numFmtId="181" fontId="66" fillId="0" borderId="1" xfId="18" applyNumberFormat="1" applyFont="1" applyFill="1" applyBorder="1" applyAlignment="1" applyProtection="1">
      <alignment horizontal="center" vertical="center" wrapText="1"/>
      <protection locked="0" hidden="1"/>
    </xf>
    <xf numFmtId="0" fontId="66" fillId="0" borderId="18" xfId="0" applyNumberFormat="1" applyFont="1" applyFill="1" applyBorder="1" applyAlignment="1">
      <alignment horizontal="center" vertical="center"/>
    </xf>
    <xf numFmtId="0" fontId="72" fillId="0" borderId="1" xfId="15" applyNumberFormat="1" applyFont="1" applyFill="1" applyBorder="1" applyAlignment="1" applyProtection="1">
      <alignment horizontal="center" vertical="center" wrapText="1"/>
      <protection locked="0" hidden="1"/>
    </xf>
    <xf numFmtId="0" fontId="27" fillId="0" borderId="12" xfId="13" applyNumberFormat="1" applyFont="1" applyFill="1" applyBorder="1" applyAlignment="1" applyProtection="1">
      <alignment horizontal="center" vertical="center" wrapText="1"/>
      <protection locked="0" hidden="1"/>
    </xf>
    <xf numFmtId="0" fontId="42" fillId="0" borderId="43" xfId="0" applyNumberFormat="1" applyFont="1" applyFill="1" applyBorder="1" applyAlignment="1" applyProtection="1">
      <alignment horizontal="center" vertical="center"/>
      <protection locked="0" hidden="1"/>
    </xf>
    <xf numFmtId="0" fontId="42" fillId="0" borderId="16" xfId="0" applyNumberFormat="1" applyFont="1" applyFill="1" applyBorder="1" applyAlignment="1" applyProtection="1">
      <alignment horizontal="center" vertical="center"/>
      <protection locked="0" hidden="1"/>
    </xf>
    <xf numFmtId="0" fontId="31" fillId="0" borderId="0"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42" fillId="0" borderId="12" xfId="14" applyNumberFormat="1" applyFont="1" applyFill="1" applyBorder="1" applyAlignment="1" applyProtection="1">
      <alignment horizontal="center" vertical="center" wrapText="1"/>
      <protection locked="0" hidden="1"/>
    </xf>
    <xf numFmtId="0" fontId="68" fillId="0" borderId="21" xfId="3"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42" fillId="0" borderId="19" xfId="12" applyNumberFormat="1" applyFont="1" applyFill="1" applyBorder="1" applyAlignment="1" applyProtection="1">
      <alignment horizontal="center" vertical="center" wrapText="1"/>
      <protection locked="0" hidden="1"/>
    </xf>
    <xf numFmtId="0" fontId="46" fillId="0" borderId="0" xfId="0" applyFont="1" applyFill="1"/>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9" xfId="12" applyNumberFormat="1" applyFont="1" applyFill="1" applyBorder="1" applyAlignment="1" applyProtection="1">
      <alignment horizontal="center" vertical="center" wrapText="1"/>
      <protection locked="0" hidden="1"/>
    </xf>
    <xf numFmtId="0" fontId="64" fillId="0" borderId="1" xfId="3" applyFont="1" applyFill="1" applyBorder="1" applyAlignment="1">
      <alignment vertical="center" wrapText="1"/>
    </xf>
    <xf numFmtId="0" fontId="27" fillId="0" borderId="1" xfId="3" applyFont="1" applyFill="1" applyBorder="1" applyAlignment="1">
      <alignment horizontal="left" vertical="center" wrapText="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66" fillId="0" borderId="35" xfId="17" applyNumberFormat="1" applyFont="1" applyFill="1" applyBorder="1" applyAlignment="1" applyProtection="1">
      <alignment horizontal="center" vertical="center"/>
      <protection locked="0" hidden="1"/>
    </xf>
    <xf numFmtId="183" fontId="33" fillId="0" borderId="1" xfId="0" applyNumberFormat="1" applyFont="1" applyFill="1" applyBorder="1" applyAlignment="1">
      <alignment horizontal="center" vertical="center"/>
    </xf>
    <xf numFmtId="183" fontId="33" fillId="0" borderId="1" xfId="0" applyNumberFormat="1" applyFont="1" applyBorder="1" applyAlignment="1">
      <alignment horizontal="center" vertical="center"/>
    </xf>
    <xf numFmtId="184" fontId="33" fillId="0" borderId="1" xfId="0" applyNumberFormat="1" applyFont="1" applyBorder="1" applyAlignment="1">
      <alignment horizontal="center" vertical="center"/>
    </xf>
    <xf numFmtId="0" fontId="42" fillId="0" borderId="35" xfId="14"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78" fillId="0" borderId="16" xfId="0" applyNumberFormat="1" applyFont="1" applyFill="1" applyBorder="1" applyAlignment="1" applyProtection="1">
      <alignment horizontal="center" vertical="center"/>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58" fontId="79" fillId="0" borderId="1" xfId="3" applyNumberFormat="1" applyFont="1" applyBorder="1" applyAlignment="1">
      <alignment horizontal="left" vertical="center" wrapText="1"/>
    </xf>
    <xf numFmtId="0" fontId="68" fillId="0" borderId="1" xfId="51" applyFont="1" applyBorder="1" applyAlignment="1">
      <alignment horizontal="left" vertical="center" wrapText="1"/>
    </xf>
    <xf numFmtId="0" fontId="42" fillId="0" borderId="35" xfId="0" applyFont="1" applyFill="1" applyBorder="1" applyAlignment="1" applyProtection="1">
      <alignment horizontal="left" vertical="center"/>
    </xf>
    <xf numFmtId="0" fontId="42" fillId="0" borderId="35" xfId="0" applyNumberFormat="1" applyFont="1" applyFill="1" applyBorder="1" applyAlignment="1" applyProtection="1">
      <alignment horizontal="center" vertical="center"/>
    </xf>
    <xf numFmtId="0" fontId="42" fillId="0" borderId="35" xfId="14" applyNumberFormat="1" applyFont="1" applyFill="1" applyBorder="1" applyAlignment="1" applyProtection="1">
      <alignment horizontal="left" vertical="center" wrapText="1"/>
    </xf>
    <xf numFmtId="0" fontId="72" fillId="0" borderId="36" xfId="0" applyFont="1" applyFill="1" applyBorder="1" applyAlignment="1" applyProtection="1">
      <alignment horizontal="center" vertical="center"/>
      <protection locked="0"/>
    </xf>
    <xf numFmtId="0" fontId="42"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left" vertical="center"/>
    </xf>
    <xf numFmtId="0" fontId="72" fillId="0" borderId="18" xfId="0" applyFont="1" applyFill="1" applyBorder="1" applyAlignment="1" applyProtection="1">
      <alignment horizontal="center" vertical="center"/>
      <protection locked="0"/>
    </xf>
    <xf numFmtId="0" fontId="42" fillId="0" borderId="19" xfId="16"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center" vertical="center"/>
    </xf>
    <xf numFmtId="0" fontId="42" fillId="0" borderId="1" xfId="14" applyNumberFormat="1" applyFont="1" applyFill="1" applyBorder="1" applyAlignment="1" applyProtection="1">
      <alignment horizontal="left" vertical="center" wrapText="1"/>
    </xf>
    <xf numFmtId="0" fontId="42" fillId="0" borderId="1" xfId="17"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left" vertical="center" wrapText="1"/>
    </xf>
    <xf numFmtId="181" fontId="72" fillId="0" borderId="1" xfId="15" applyNumberFormat="1" applyFont="1" applyFill="1" applyBorder="1" applyAlignment="1" applyProtection="1">
      <alignment horizontal="center" vertical="center" wrapText="1"/>
      <protection locked="0" hidden="1"/>
    </xf>
    <xf numFmtId="0" fontId="27" fillId="0" borderId="35" xfId="12" applyNumberFormat="1" applyFont="1" applyFill="1" applyBorder="1" applyAlignment="1" applyProtection="1">
      <alignment horizontal="left" vertical="center" wrapText="1"/>
      <protection locked="0" hidden="1"/>
    </xf>
    <xf numFmtId="182" fontId="42" fillId="0" borderId="35" xfId="17" applyNumberFormat="1" applyFont="1" applyFill="1" applyBorder="1" applyAlignment="1" applyProtection="1">
      <alignment horizontal="center" vertical="center"/>
      <protection locked="0" hidden="1"/>
    </xf>
    <xf numFmtId="0" fontId="72" fillId="0" borderId="36" xfId="15" applyNumberFormat="1" applyFont="1" applyFill="1" applyBorder="1" applyAlignment="1" applyProtection="1">
      <alignment horizontal="center" vertical="center" wrapText="1"/>
      <protection locked="0" hidden="1"/>
    </xf>
    <xf numFmtId="178" fontId="72" fillId="0" borderId="18" xfId="0" applyNumberFormat="1" applyFont="1" applyFill="1" applyBorder="1" applyAlignment="1" applyProtection="1">
      <alignment horizontal="center" vertical="center"/>
      <protection locked="0"/>
    </xf>
    <xf numFmtId="0" fontId="42" fillId="0" borderId="1" xfId="0" applyFont="1" applyFill="1" applyBorder="1" applyAlignment="1">
      <alignment vertical="center"/>
    </xf>
    <xf numFmtId="0" fontId="71" fillId="0" borderId="35" xfId="15" applyNumberFormat="1" applyFont="1" applyFill="1" applyBorder="1" applyAlignment="1" applyProtection="1">
      <alignment horizontal="center" vertical="center" wrapText="1"/>
      <protection locked="0" hidden="1"/>
    </xf>
    <xf numFmtId="178" fontId="71" fillId="0" borderId="36" xfId="0" applyNumberFormat="1" applyFont="1" applyFill="1" applyBorder="1" applyAlignment="1" applyProtection="1">
      <alignment horizontal="center" vertical="center"/>
      <protection locked="0"/>
    </xf>
    <xf numFmtId="0" fontId="42" fillId="0" borderId="1" xfId="0" applyFont="1" applyFill="1" applyBorder="1" applyAlignment="1" applyProtection="1">
      <alignment vertical="center" wrapText="1"/>
    </xf>
    <xf numFmtId="0" fontId="71" fillId="0" borderId="1" xfId="15" applyNumberFormat="1" applyFont="1" applyFill="1" applyBorder="1" applyAlignment="1" applyProtection="1">
      <alignment horizontal="center" vertical="center" wrapText="1"/>
      <protection locked="0" hidden="1"/>
    </xf>
    <xf numFmtId="178" fontId="71" fillId="0" borderId="18" xfId="0" applyNumberFormat="1" applyFont="1" applyFill="1" applyBorder="1" applyAlignment="1" applyProtection="1">
      <alignment horizontal="center" vertical="center"/>
      <protection locked="0"/>
    </xf>
    <xf numFmtId="0" fontId="42" fillId="0" borderId="39" xfId="12" applyNumberFormat="1" applyFont="1" applyFill="1" applyBorder="1" applyAlignment="1" applyProtection="1">
      <alignment horizontal="center" vertical="center" wrapText="1"/>
    </xf>
    <xf numFmtId="0" fontId="42" fillId="0" borderId="34"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center" vertical="center"/>
      <protection locked="0" hidden="1"/>
    </xf>
    <xf numFmtId="0" fontId="42" fillId="0" borderId="19"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vertical="center"/>
    </xf>
    <xf numFmtId="0" fontId="42" fillId="0" borderId="19" xfId="16"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protection locked="0" hidden="1"/>
    </xf>
    <xf numFmtId="0" fontId="42" fillId="0" borderId="35" xfId="0" applyFont="1" applyFill="1" applyBorder="1" applyAlignment="1" applyProtection="1">
      <alignment vertical="center" wrapText="1"/>
    </xf>
    <xf numFmtId="178" fontId="12"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178" fontId="42" fillId="0" borderId="1" xfId="17" applyNumberFormat="1" applyFont="1" applyFill="1" applyBorder="1" applyAlignment="1" applyProtection="1">
      <alignment horizontal="center" vertical="center"/>
      <protection locked="0" hidden="1"/>
    </xf>
    <xf numFmtId="0" fontId="72" fillId="0" borderId="1" xfId="17" applyNumberFormat="1" applyFont="1" applyFill="1" applyBorder="1" applyAlignment="1" applyProtection="1">
      <alignment horizontal="center" vertical="center"/>
      <protection locked="0" hidden="1"/>
    </xf>
    <xf numFmtId="0" fontId="72" fillId="0" borderId="18" xfId="0" applyNumberFormat="1" applyFont="1" applyFill="1" applyBorder="1" applyAlignment="1" applyProtection="1">
      <alignment horizontal="center" vertical="center"/>
      <protection locked="0"/>
    </xf>
    <xf numFmtId="0" fontId="72" fillId="0" borderId="1" xfId="0" applyNumberFormat="1" applyFont="1" applyFill="1" applyBorder="1" applyAlignment="1" applyProtection="1">
      <alignment horizontal="center" vertical="center"/>
      <protection locked="0" hidden="1"/>
    </xf>
    <xf numFmtId="180" fontId="42" fillId="0" borderId="1" xfId="17"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horizontal="center" vertical="center"/>
      <protection locked="0" hidden="1"/>
    </xf>
    <xf numFmtId="0" fontId="75" fillId="0" borderId="18" xfId="0" applyFont="1" applyFill="1" applyBorder="1" applyAlignment="1">
      <alignment horizontal="center" vertical="center"/>
    </xf>
    <xf numFmtId="0" fontId="42" fillId="0" borderId="1" xfId="0" applyFont="1" applyFill="1" applyBorder="1" applyAlignment="1">
      <alignment vertical="center" wrapText="1"/>
    </xf>
    <xf numFmtId="0" fontId="41" fillId="0" borderId="1" xfId="17" applyNumberFormat="1" applyFont="1" applyFill="1" applyBorder="1" applyAlignment="1" applyProtection="1">
      <alignment horizontal="center" vertical="center"/>
      <protection locked="0" hidden="1"/>
    </xf>
    <xf numFmtId="0" fontId="71" fillId="0" borderId="18" xfId="0" applyFont="1" applyFill="1" applyBorder="1" applyAlignment="1">
      <alignment horizontal="center" vertical="center"/>
    </xf>
    <xf numFmtId="0" fontId="72" fillId="0" borderId="18" xfId="15"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72" fillId="0" borderId="18" xfId="0"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vertical="center" wrapText="1"/>
      <protection locked="0" hidden="1"/>
    </xf>
    <xf numFmtId="0" fontId="42" fillId="0" borderId="35" xfId="0" applyFont="1" applyFill="1" applyBorder="1" applyAlignment="1">
      <alignment vertical="center"/>
    </xf>
    <xf numFmtId="0" fontId="66" fillId="0" borderId="35" xfId="0" applyFont="1" applyFill="1" applyBorder="1" applyAlignment="1">
      <alignment horizontal="center" vertical="center"/>
    </xf>
    <xf numFmtId="0" fontId="12" fillId="0" borderId="0" xfId="0" applyNumberFormat="1" applyFont="1" applyFill="1" applyBorder="1" applyAlignment="1" applyProtection="1">
      <alignment horizontal="center" vertical="center"/>
      <protection locked="0" hidden="1"/>
    </xf>
    <xf numFmtId="0" fontId="68" fillId="0" borderId="1" xfId="3" applyFont="1" applyFill="1" applyBorder="1" applyAlignment="1">
      <alignment horizontal="center" vertical="center"/>
    </xf>
    <xf numFmtId="0" fontId="68" fillId="0" borderId="1" xfId="3" applyFont="1" applyFill="1" applyBorder="1" applyAlignment="1">
      <alignment horizontal="left" vertical="center" wrapText="1"/>
    </xf>
    <xf numFmtId="0" fontId="66" fillId="0" borderId="0" xfId="3" applyFont="1" applyFill="1" applyAlignment="1">
      <alignment vertical="center" wrapText="1"/>
    </xf>
    <xf numFmtId="0" fontId="27" fillId="0" borderId="1" xfId="31" applyFont="1" applyFill="1" applyBorder="1" applyAlignment="1">
      <alignment horizontal="left" vertical="center" wrapText="1"/>
    </xf>
    <xf numFmtId="0" fontId="68" fillId="0" borderId="1" xfId="1" applyFont="1" applyFill="1" applyBorder="1" applyAlignment="1">
      <alignment horizontal="left" vertical="center" wrapText="1"/>
    </xf>
    <xf numFmtId="0" fontId="27" fillId="0" borderId="1" xfId="1" applyFont="1" applyFill="1" applyBorder="1" applyAlignment="1">
      <alignment horizontal="left" vertical="center" wrapText="1"/>
    </xf>
    <xf numFmtId="0" fontId="27" fillId="0" borderId="1" xfId="3" applyFont="1" applyFill="1" applyBorder="1" applyAlignment="1">
      <alignment horizontal="center" vertical="center"/>
    </xf>
    <xf numFmtId="0" fontId="68" fillId="0" borderId="1" xfId="0" applyFont="1" applyFill="1" applyBorder="1" applyAlignment="1">
      <alignment vertical="center" wrapText="1"/>
    </xf>
    <xf numFmtId="0" fontId="68" fillId="0" borderId="1" xfId="0" applyFont="1" applyFill="1" applyBorder="1" applyAlignment="1">
      <alignment horizontal="left" vertical="center" wrapText="1"/>
    </xf>
    <xf numFmtId="0" fontId="27" fillId="0" borderId="1" xfId="48" applyFont="1" applyFill="1" applyBorder="1" applyAlignment="1">
      <alignment horizontal="left" vertical="center" wrapText="1"/>
    </xf>
    <xf numFmtId="0" fontId="27" fillId="0" borderId="1" xfId="51" applyFont="1" applyFill="1" applyBorder="1" applyAlignment="1">
      <alignment horizontal="left" vertical="center" wrapText="1"/>
    </xf>
    <xf numFmtId="0" fontId="27" fillId="0" borderId="1" xfId="31" applyFont="1" applyFill="1" applyBorder="1" applyAlignment="1">
      <alignment vertical="center" wrapText="1"/>
    </xf>
    <xf numFmtId="0" fontId="27" fillId="0" borderId="1" xfId="227" applyFont="1" applyFill="1" applyBorder="1" applyAlignment="1">
      <alignment vertical="center" wrapText="1"/>
    </xf>
    <xf numFmtId="176" fontId="27" fillId="0" borderId="1" xfId="30" applyNumberFormat="1" applyFont="1" applyFill="1" applyBorder="1" applyAlignment="1">
      <alignment horizontal="center" vertical="center" wrapText="1"/>
    </xf>
    <xf numFmtId="0" fontId="68" fillId="0" borderId="1" xfId="3" applyNumberFormat="1" applyFont="1" applyFill="1" applyBorder="1" applyAlignment="1">
      <alignment horizontal="center" vertical="center"/>
    </xf>
    <xf numFmtId="0" fontId="27" fillId="0" borderId="1" xfId="12" applyNumberFormat="1" applyFont="1" applyFill="1" applyBorder="1" applyAlignment="1" applyProtection="1">
      <alignment horizontal="left" vertical="center" wrapText="1"/>
      <protection locked="0" hidden="1"/>
    </xf>
    <xf numFmtId="180" fontId="42" fillId="0" borderId="35" xfId="17" applyNumberFormat="1" applyFont="1" applyFill="1" applyBorder="1" applyAlignment="1" applyProtection="1">
      <alignment horizontal="center" vertical="center"/>
      <protection locked="0" hidden="1"/>
    </xf>
    <xf numFmtId="180" fontId="27" fillId="0" borderId="1" xfId="17" applyNumberFormat="1" applyFont="1" applyFill="1" applyBorder="1" applyAlignment="1" applyProtection="1">
      <alignment horizontal="center" vertical="center"/>
      <protection locked="0" hidden="1"/>
    </xf>
    <xf numFmtId="184" fontId="72" fillId="0" borderId="18" xfId="15" applyNumberFormat="1" applyFont="1" applyFill="1" applyBorder="1" applyAlignment="1" applyProtection="1">
      <alignment horizontal="center" vertical="center" wrapText="1"/>
      <protection locked="0" hidden="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6" fillId="0" borderId="8"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56" fillId="0" borderId="7" xfId="0" applyFont="1" applyBorder="1" applyAlignment="1">
      <alignment horizontal="left" vertical="top"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0"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33" fillId="0" borderId="12"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37"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184" fontId="33" fillId="0" borderId="12" xfId="0" applyNumberFormat="1" applyFont="1" applyFill="1" applyBorder="1" applyAlignment="1">
      <alignment horizontal="center" vertical="center"/>
    </xf>
    <xf numFmtId="184" fontId="33" fillId="0" borderId="37" xfId="0" applyNumberFormat="1" applyFont="1" applyFill="1" applyBorder="1" applyAlignment="1">
      <alignment horizontal="center" vertical="center"/>
    </xf>
    <xf numFmtId="184" fontId="33" fillId="0" borderId="17" xfId="0" applyNumberFormat="1" applyFont="1" applyFill="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59"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1" fillId="0" borderId="2" xfId="3" applyFont="1" applyFill="1" applyBorder="1" applyAlignment="1">
      <alignment horizontal="center" vertical="center"/>
    </xf>
    <xf numFmtId="0" fontId="61" fillId="0" borderId="9" xfId="3" applyFont="1" applyFill="1" applyBorder="1" applyAlignment="1">
      <alignment horizontal="center" vertical="center"/>
    </xf>
    <xf numFmtId="0" fontId="61" fillId="0" borderId="3" xfId="3"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2" xfId="14" applyNumberFormat="1" applyFont="1" applyFill="1" applyBorder="1" applyAlignment="1" applyProtection="1">
      <alignment horizontal="center" vertical="center" wrapText="1"/>
      <protection locked="0" hidden="1"/>
    </xf>
    <xf numFmtId="0" fontId="42" fillId="0" borderId="37" xfId="14" applyNumberFormat="1" applyFont="1" applyFill="1" applyBorder="1" applyAlignment="1" applyProtection="1">
      <alignment horizontal="center" vertical="center" wrapText="1"/>
      <protection locked="0" hidden="1"/>
    </xf>
    <xf numFmtId="0" fontId="42"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1" xfId="0" applyNumberFormat="1" applyFont="1" applyFill="1" applyBorder="1" applyAlignment="1" applyProtection="1">
      <alignment horizontal="left" vertical="center" wrapText="1"/>
      <protection locked="0" hidden="1"/>
    </xf>
    <xf numFmtId="0" fontId="42" fillId="0" borderId="19" xfId="14" applyNumberFormat="1" applyFont="1" applyFill="1" applyBorder="1" applyAlignment="1" applyProtection="1">
      <alignment horizontal="center" vertical="center" wrapText="1"/>
      <protection locked="0" hidden="1"/>
    </xf>
    <xf numFmtId="0" fontId="42" fillId="0" borderId="12" xfId="17" applyNumberFormat="1" applyFont="1" applyFill="1" applyBorder="1" applyAlignment="1" applyProtection="1">
      <alignment horizontal="left" vertical="center" wrapText="1"/>
      <protection locked="0" hidden="1"/>
    </xf>
    <xf numFmtId="0" fontId="42" fillId="0" borderId="17" xfId="17" applyNumberFormat="1" applyFont="1" applyFill="1" applyBorder="1" applyAlignment="1" applyProtection="1">
      <alignment horizontal="left" vertical="center" wrapText="1"/>
      <protection locked="0" hidden="1"/>
    </xf>
    <xf numFmtId="0" fontId="42" fillId="0" borderId="12" xfId="0" applyFont="1" applyFill="1" applyBorder="1" applyAlignment="1">
      <alignment horizontal="center" vertical="center"/>
    </xf>
    <xf numFmtId="0" fontId="42"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42" fillId="0" borderId="35" xfId="14"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42" fillId="0" borderId="1" xfId="14" applyNumberFormat="1" applyFont="1" applyFill="1" applyBorder="1" applyAlignment="1" applyProtection="1">
      <alignment horizontal="left" vertical="center"/>
    </xf>
    <xf numFmtId="0" fontId="42"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1" xfId="17" applyNumberFormat="1" applyFont="1" applyFill="1" applyBorder="1" applyAlignment="1" applyProtection="1">
      <alignment horizontal="left" vertical="center"/>
      <protection locked="0" hidden="1"/>
    </xf>
    <xf numFmtId="0" fontId="27" fillId="0" borderId="1" xfId="0" applyNumberFormat="1" applyFont="1" applyFill="1" applyBorder="1" applyAlignment="1" applyProtection="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27" fillId="0" borderId="35" xfId="14"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27" fillId="0" borderId="19" xfId="12" applyNumberFormat="1" applyFont="1" applyFill="1" applyBorder="1" applyAlignment="1" applyProtection="1">
      <alignment horizontal="center"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0" fontId="27" fillId="0" borderId="21" xfId="0"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left" vertical="center" wrapText="1"/>
    </xf>
    <xf numFmtId="0" fontId="42" fillId="0" borderId="31" xfId="14" applyNumberFormat="1" applyFont="1" applyFill="1" applyBorder="1" applyAlignment="1" applyProtection="1">
      <alignment horizontal="center" vertical="center" wrapText="1"/>
    </xf>
    <xf numFmtId="0" fontId="42" fillId="0" borderId="37" xfId="14" applyNumberFormat="1" applyFont="1" applyFill="1" applyBorder="1" applyAlignment="1" applyProtection="1">
      <alignment horizontal="center" vertical="center" wrapText="1"/>
    </xf>
    <xf numFmtId="0" fontId="42" fillId="0" borderId="31" xfId="17" applyNumberFormat="1" applyFont="1" applyFill="1" applyBorder="1" applyAlignment="1" applyProtection="1">
      <alignment horizontal="center" vertical="center"/>
    </xf>
    <xf numFmtId="0" fontId="42" fillId="0" borderId="17" xfId="17" applyNumberFormat="1" applyFont="1" applyFill="1" applyBorder="1" applyAlignment="1" applyProtection="1">
      <alignment horizontal="center" vertical="center"/>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42" fillId="0" borderId="12" xfId="17" applyNumberFormat="1" applyFont="1" applyFill="1" applyBorder="1" applyAlignment="1" applyProtection="1">
      <alignment horizontal="center" vertical="center"/>
    </xf>
    <xf numFmtId="0" fontId="42" fillId="0" borderId="1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12" xfId="0"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center" vertical="center" wrapText="1"/>
    </xf>
    <xf numFmtId="0" fontId="42" fillId="0" borderId="17" xfId="14" applyNumberFormat="1" applyFont="1" applyFill="1" applyBorder="1" applyAlignment="1" applyProtection="1">
      <alignment horizontal="center" vertical="center" wrapText="1"/>
    </xf>
    <xf numFmtId="9" fontId="42" fillId="0" borderId="31" xfId="0" applyNumberFormat="1" applyFont="1" applyFill="1" applyBorder="1" applyAlignment="1">
      <alignment horizontal="center" vertical="center"/>
    </xf>
    <xf numFmtId="9" fontId="42" fillId="0" borderId="17" xfId="0" applyNumberFormat="1" applyFont="1" applyFill="1" applyBorder="1" applyAlignment="1">
      <alignment horizontal="center" vertical="center"/>
    </xf>
    <xf numFmtId="0" fontId="42" fillId="0" borderId="12" xfId="0" applyFont="1" applyFill="1" applyBorder="1" applyAlignment="1">
      <alignment horizontal="left" vertical="center"/>
    </xf>
    <xf numFmtId="0" fontId="42" fillId="0" borderId="17" xfId="0" applyFont="1" applyFill="1" applyBorder="1" applyAlignment="1">
      <alignment horizontal="left" vertical="center"/>
    </xf>
    <xf numFmtId="0" fontId="31" fillId="0" borderId="13" xfId="0" applyFont="1" applyFill="1" applyBorder="1" applyAlignment="1">
      <alignment horizontal="center" vertical="center"/>
    </xf>
    <xf numFmtId="0" fontId="42" fillId="0" borderId="35" xfId="0" applyNumberFormat="1" applyFont="1" applyFill="1" applyBorder="1" applyAlignment="1" applyProtection="1">
      <alignment horizontal="left" vertical="center" wrapText="1"/>
      <protection locked="0" hidden="1"/>
    </xf>
    <xf numFmtId="0" fontId="27" fillId="0" borderId="34" xfId="14" applyNumberFormat="1" applyFont="1" applyFill="1" applyBorder="1" applyAlignment="1" applyProtection="1">
      <alignment horizontal="center" vertical="center" wrapText="1"/>
      <protection locked="0" hidden="1"/>
    </xf>
    <xf numFmtId="0" fontId="27" fillId="0" borderId="19" xfId="14" applyNumberFormat="1" applyFont="1" applyFill="1" applyBorder="1" applyAlignment="1" applyProtection="1">
      <alignment horizontal="center" vertical="center" wrapText="1"/>
      <protection locked="0" hidden="1"/>
    </xf>
    <xf numFmtId="0" fontId="27" fillId="0" borderId="39"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4" xfId="0" applyNumberFormat="1" applyFont="1" applyFill="1" applyBorder="1" applyAlignment="1" applyProtection="1">
      <alignment horizontal="left" vertical="center" wrapText="1"/>
      <protection locked="0" hidden="1"/>
    </xf>
    <xf numFmtId="0" fontId="42" fillId="0" borderId="38" xfId="0" applyNumberFormat="1" applyFont="1" applyFill="1" applyBorder="1" applyAlignment="1" applyProtection="1">
      <alignment horizontal="left" vertical="center" wrapText="1"/>
      <protection locked="0" hidden="1"/>
    </xf>
    <xf numFmtId="0" fontId="42" fillId="0" borderId="2" xfId="0" applyNumberFormat="1" applyFont="1" applyFill="1" applyBorder="1" applyAlignment="1" applyProtection="1">
      <alignment horizontal="left" vertical="center" wrapText="1"/>
      <protection locked="0" hidden="1"/>
    </xf>
    <xf numFmtId="0" fontId="42" fillId="0" borderId="9" xfId="0" applyNumberFormat="1" applyFont="1" applyFill="1" applyBorder="1" applyAlignment="1" applyProtection="1">
      <alignment horizontal="left" vertical="center" wrapText="1"/>
      <protection locked="0" hidden="1"/>
    </xf>
    <xf numFmtId="0" fontId="42" fillId="0" borderId="3" xfId="0" applyNumberFormat="1" applyFont="1" applyFill="1" applyBorder="1" applyAlignment="1" applyProtection="1">
      <alignment horizontal="left" vertical="center" wrapText="1"/>
      <protection locked="0" hidden="1"/>
    </xf>
  </cellXfs>
  <cellStyles count="228">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xfId="51"/>
    <cellStyle name="常规 2 2 10 2 2 2" xfId="52"/>
    <cellStyle name="常规 2 2 10 2 2 3" xfId="30"/>
    <cellStyle name="常规 2 2 10 2 2 3 2" xfId="33"/>
    <cellStyle name="常规 2 2 10 2 2 4" xfId="159"/>
    <cellStyle name="常规 2 2 10 2 2 4 2" xfId="191"/>
    <cellStyle name="常规 2 2 10 2 2 4 3" xfId="223"/>
    <cellStyle name="常规 2 2 10 2 3" xfId="53"/>
    <cellStyle name="常规 2 2 10 2 4" xfId="37"/>
    <cellStyle name="常规 2 2 10 2 5" xfId="144"/>
    <cellStyle name="常规 2 2 10 2 5 2" xfId="176"/>
    <cellStyle name="常规 2 2 10 2 5 3" xfId="208"/>
    <cellStyle name="常规 2 2 10 2 6" xfId="50"/>
    <cellStyle name="常规 2 2 2" xfId="5"/>
    <cellStyle name="常规 2 2 2 2" xfId="54"/>
    <cellStyle name="常规 2 2 2 2 2" xfId="55"/>
    <cellStyle name="常规 2 2 2 2 2 2" xfId="10"/>
    <cellStyle name="常规 2 2 2 2 2 2 2" xfId="11"/>
    <cellStyle name="常规 2 2 2 2 2 2 2 2" xfId="58"/>
    <cellStyle name="常规 2 2 2 2 2 2 2 2 2" xfId="26"/>
    <cellStyle name="常规 2 2 2 2 2 2 2 2 2 2" xfId="35"/>
    <cellStyle name="常规 2 2 2 2 2 2 2 2 2 2 2" xfId="60"/>
    <cellStyle name="常规 2 2 2 2 2 2 2 2 2 2 3" xfId="61"/>
    <cellStyle name="常规 2 2 2 2 2 2 2 2 2 2 4" xfId="160"/>
    <cellStyle name="常规 2 2 2 2 2 2 2 2 2 2 4 2" xfId="192"/>
    <cellStyle name="常规 2 2 2 2 2 2 2 2 2 2 4 3" xfId="224"/>
    <cellStyle name="常规 2 2 2 2 2 2 2 2 2 3" xfId="62"/>
    <cellStyle name="常规 2 2 2 2 2 2 2 2 2 4" xfId="63"/>
    <cellStyle name="常规 2 2 2 2 2 2 2 2 2 5" xfId="145"/>
    <cellStyle name="常规 2 2 2 2 2 2 2 2 2 5 2" xfId="177"/>
    <cellStyle name="常规 2 2 2 2 2 2 2 2 2 5 3" xfId="209"/>
    <cellStyle name="常规 2 2 2 2 2 2 2 2 2 6" xfId="59"/>
    <cellStyle name="常规 2 2 2 2 2 2 2 2 3" xfId="64"/>
    <cellStyle name="常规 2 2 2 2 2 2 2 2 4" xfId="65"/>
    <cellStyle name="常规 2 2 2 2 2 2 2 2 5" xfId="153"/>
    <cellStyle name="常规 2 2 2 2 2 2 2 2 5 2" xfId="185"/>
    <cellStyle name="常规 2 2 2 2 2 2 2 2 5 3" xfId="217"/>
    <cellStyle name="常规 2 2 2 2 2 2 2 3" xfId="66"/>
    <cellStyle name="常规 2 2 2 2 2 2 2 4" xfId="67"/>
    <cellStyle name="常规 2 2 2 2 2 2 2 5" xfId="138"/>
    <cellStyle name="常规 2 2 2 2 2 2 2 5 2" xfId="170"/>
    <cellStyle name="常规 2 2 2 2 2 2 2 5 3" xfId="202"/>
    <cellStyle name="常规 2 2 2 2 2 2 2 6" xfId="57"/>
    <cellStyle name="常规 2 2 2 2 2 2 3" xfId="68"/>
    <cellStyle name="常规 2 2 2 2 2 2 3 2" xfId="70"/>
    <cellStyle name="常规 2 2 2 2 2 2 3 3" xfId="71"/>
    <cellStyle name="常规 2 2 2 2 2 2 3 4" xfId="152"/>
    <cellStyle name="常规 2 2 2 2 2 2 3 4 2" xfId="184"/>
    <cellStyle name="常规 2 2 2 2 2 2 3 4 3" xfId="216"/>
    <cellStyle name="常规 2 2 2 2 2 2 4" xfId="72"/>
    <cellStyle name="常规 2 2 2 2 2 2 5" xfId="73"/>
    <cellStyle name="常规 2 2 2 2 2 2 6" xfId="137"/>
    <cellStyle name="常规 2 2 2 2 2 2 6 2" xfId="169"/>
    <cellStyle name="常规 2 2 2 2 2 2 6 3" xfId="201"/>
    <cellStyle name="常规 2 2 2 2 2 2 7" xfId="56"/>
    <cellStyle name="常规 2 2 2 2 3" xfId="74"/>
    <cellStyle name="常规 2 2 2 2 4" xfId="148"/>
    <cellStyle name="常规 2 2 2 2 4 2" xfId="180"/>
    <cellStyle name="常规 2 2 2 2 4 3" xfId="212"/>
    <cellStyle name="常规 2 2 2 3" xfId="75"/>
    <cellStyle name="常规 2 2 2 4" xfId="7"/>
    <cellStyle name="常规 2 2 2 4 2" xfId="76"/>
    <cellStyle name="常规 2 2 2 4 2 2" xfId="77"/>
    <cellStyle name="常规 2 2 2 4 2 3" xfId="38"/>
    <cellStyle name="常规 2 2 2 4 2 4" xfId="150"/>
    <cellStyle name="常规 2 2 2 4 2 4 2" xfId="182"/>
    <cellStyle name="常规 2 2 2 4 2 4 3" xfId="214"/>
    <cellStyle name="常规 2 2 2 4 3" xfId="20"/>
    <cellStyle name="常规 2 2 2 4 3 2" xfId="79"/>
    <cellStyle name="常规 2 2 2 4 3 2 2" xfId="80"/>
    <cellStyle name="常规 2 2 2 4 3 2 3" xfId="81"/>
    <cellStyle name="常规 2 2 2 4 3 2 4" xfId="154"/>
    <cellStyle name="常规 2 2 2 4 3 2 4 2" xfId="186"/>
    <cellStyle name="常规 2 2 2 4 3 2 4 3" xfId="218"/>
    <cellStyle name="常规 2 2 2 4 3 3" xfId="82"/>
    <cellStyle name="常规 2 2 2 4 3 4" xfId="83"/>
    <cellStyle name="常规 2 2 2 4 3 5" xfId="139"/>
    <cellStyle name="常规 2 2 2 4 3 5 2" xfId="171"/>
    <cellStyle name="常规 2 2 2 4 3 5 3" xfId="203"/>
    <cellStyle name="常规 2 2 2 4 3 6" xfId="78"/>
    <cellStyle name="常规 2 2 2 4 4" xfId="84"/>
    <cellStyle name="常规 2 2 2 4 5" xfId="23"/>
    <cellStyle name="常规 2 2 2 4 5 2" xfId="47"/>
    <cellStyle name="常规 2 2 2 4 5 2 2" xfId="87"/>
    <cellStyle name="常规 2 2 2 4 5 2 3" xfId="89"/>
    <cellStyle name="常规 2 2 2 4 5 2 4" xfId="157"/>
    <cellStyle name="常规 2 2 2 4 5 2 4 2" xfId="189"/>
    <cellStyle name="常规 2 2 2 4 5 2 4 3" xfId="221"/>
    <cellStyle name="常规 2 2 2 4 5 3" xfId="43"/>
    <cellStyle name="常规 2 2 2 4 5 4" xfId="41"/>
    <cellStyle name="常规 2 2 2 4 5 5" xfId="142"/>
    <cellStyle name="常规 2 2 2 4 5 5 2" xfId="174"/>
    <cellStyle name="常规 2 2 2 4 5 5 3" xfId="206"/>
    <cellStyle name="常规 2 2 2 4 5 6" xfId="85"/>
    <cellStyle name="常规 2 2 2 4 6" xfId="46"/>
    <cellStyle name="常规 2 2 2 4 7" xfId="135"/>
    <cellStyle name="常规 2 2 2 4 7 2" xfId="167"/>
    <cellStyle name="常规 2 2 2 4 7 3" xfId="199"/>
    <cellStyle name="常规 2 2 2 4 8" xfId="44"/>
    <cellStyle name="常规 2 2 2 5" xfId="42"/>
    <cellStyle name="常规 2 2 2 6" xfId="133"/>
    <cellStyle name="常规 2 2 2 6 2" xfId="165"/>
    <cellStyle name="常规 2 2 2 6 3" xfId="197"/>
    <cellStyle name="常规 2 2 2 7" xfId="45"/>
    <cellStyle name="常规 2 2 3" xfId="27"/>
    <cellStyle name="常规 2 2 3 2" xfId="91"/>
    <cellStyle name="常规 2 2 3 3" xfId="92"/>
    <cellStyle name="常规 2 2 3 4" xfId="147"/>
    <cellStyle name="常规 2 2 3 4 2" xfId="179"/>
    <cellStyle name="常规 2 2 3 4 3" xfId="211"/>
    <cellStyle name="常规 2 2 3 5" xfId="90"/>
    <cellStyle name="常规 2 2 4" xfId="29"/>
    <cellStyle name="常规 2 2 4 2" xfId="34"/>
    <cellStyle name="常规 2 2 5" xfId="69"/>
    <cellStyle name="常规 2 2 6" xfId="132"/>
    <cellStyle name="常规 2 2 6 2" xfId="164"/>
    <cellStyle name="常规 2 2 6 3" xfId="196"/>
    <cellStyle name="常规 2 2 7" xfId="48"/>
    <cellStyle name="常规 2 2 9" xfId="22"/>
    <cellStyle name="常规 2 2 9 2" xfId="40"/>
    <cellStyle name="常规 2 2 9 2 2" xfId="95"/>
    <cellStyle name="常规 2 2 9 2 3" xfId="97"/>
    <cellStyle name="常规 2 2 9 2 4" xfId="156"/>
    <cellStyle name="常规 2 2 9 2 4 2" xfId="188"/>
    <cellStyle name="常规 2 2 9 2 4 3" xfId="220"/>
    <cellStyle name="常规 2 2 9 3" xfId="98"/>
    <cellStyle name="常规 2 2 9 4" xfId="99"/>
    <cellStyle name="常规 2 2 9 5" xfId="141"/>
    <cellStyle name="常规 2 2 9 5 2" xfId="173"/>
    <cellStyle name="常规 2 2 9 5 3" xfId="205"/>
    <cellStyle name="常规 2 2 9 6" xfId="93"/>
    <cellStyle name="常规 2 3" xfId="6"/>
    <cellStyle name="常规 2 3 11" xfId="24"/>
    <cellStyle name="常规 2 3 11 2" xfId="94"/>
    <cellStyle name="常规 2 3 11 2 2" xfId="36"/>
    <cellStyle name="常规 2 3 11 2 3" xfId="101"/>
    <cellStyle name="常规 2 3 11 2 4" xfId="158"/>
    <cellStyle name="常规 2 3 11 2 4 2" xfId="190"/>
    <cellStyle name="常规 2 3 11 2 4 3" xfId="222"/>
    <cellStyle name="常规 2 3 11 3" xfId="96"/>
    <cellStyle name="常规 2 3 11 4" xfId="102"/>
    <cellStyle name="常规 2 3 11 5" xfId="143"/>
    <cellStyle name="常规 2 3 11 5 2" xfId="175"/>
    <cellStyle name="常规 2 3 11 5 3" xfId="207"/>
    <cellStyle name="常规 2 3 11 6" xfId="39"/>
    <cellStyle name="常规 2 3 12" xfId="28"/>
    <cellStyle name="常规 2 3 2" xfId="103"/>
    <cellStyle name="常规 2 3 2 2" xfId="105"/>
    <cellStyle name="常规 2 3 2 3" xfId="106"/>
    <cellStyle name="常规 2 3 2 4" xfId="149"/>
    <cellStyle name="常规 2 3 2 4 2" xfId="181"/>
    <cellStyle name="常规 2 3 2 4 3" xfId="213"/>
    <cellStyle name="常规 2 3 3" xfId="107"/>
    <cellStyle name="常规 2 3 4" xfId="8"/>
    <cellStyle name="常规 2 3 5" xfId="108"/>
    <cellStyle name="常规 2 3 6" xfId="134"/>
    <cellStyle name="常规 2 3 6 2" xfId="166"/>
    <cellStyle name="常规 2 3 6 3" xfId="198"/>
    <cellStyle name="常规 2 3 7" xfId="9"/>
    <cellStyle name="常规 2 3 7 2" xfId="110"/>
    <cellStyle name="常规 2 3 7 2 2" xfId="111"/>
    <cellStyle name="常规 2 3 7 2 3" xfId="104"/>
    <cellStyle name="常规 2 3 7 2 4" xfId="151"/>
    <cellStyle name="常规 2 3 7 2 4 2" xfId="183"/>
    <cellStyle name="常规 2 3 7 2 4 3" xfId="215"/>
    <cellStyle name="常规 2 3 7 3" xfId="112"/>
    <cellStyle name="常规 2 3 7 4" xfId="113"/>
    <cellStyle name="常规 2 3 7 5" xfId="136"/>
    <cellStyle name="常规 2 3 7 5 2" xfId="168"/>
    <cellStyle name="常规 2 3 7 5 3" xfId="200"/>
    <cellStyle name="常规 2 3 7 6" xfId="109"/>
    <cellStyle name="常规 2 3 8" xfId="100"/>
    <cellStyle name="常规 2 3 9" xfId="21"/>
    <cellStyle name="常规 2 3 9 2" xfId="115"/>
    <cellStyle name="常规 2 3 9 2 2" xfId="116"/>
    <cellStyle name="常规 2 3 9 2 3" xfId="117"/>
    <cellStyle name="常规 2 3 9 2 4" xfId="155"/>
    <cellStyle name="常规 2 3 9 2 4 2" xfId="187"/>
    <cellStyle name="常规 2 3 9 2 4 3" xfId="219"/>
    <cellStyle name="常规 2 3 9 3" xfId="118"/>
    <cellStyle name="常规 2 3 9 4" xfId="119"/>
    <cellStyle name="常规 2 3 9 5" xfId="140"/>
    <cellStyle name="常规 2 3 9 5 2" xfId="172"/>
    <cellStyle name="常规 2 3 9 5 3" xfId="204"/>
    <cellStyle name="常规 2 3 9 6" xfId="114"/>
    <cellStyle name="常规 2 4" xfId="120"/>
    <cellStyle name="常规 2 4 2" xfId="121"/>
    <cellStyle name="常规 2 4 3" xfId="122"/>
    <cellStyle name="常规 2 4 4" xfId="146"/>
    <cellStyle name="常规 2 4 4 2" xfId="178"/>
    <cellStyle name="常规 2 4 4 3" xfId="210"/>
    <cellStyle name="常规 2 5" xfId="123"/>
    <cellStyle name="常规 2 6" xfId="124"/>
    <cellStyle name="常规 2 7" xfId="125"/>
    <cellStyle name="常规 2 8" xfId="131"/>
    <cellStyle name="常规 2 8 2" xfId="163"/>
    <cellStyle name="常规 2 8 3" xfId="195"/>
    <cellStyle name="常规 2 9" xfId="49"/>
    <cellStyle name="常规 3" xfId="32"/>
    <cellStyle name="常规 3 2" xfId="126"/>
    <cellStyle name="常规 3 3" xfId="127"/>
    <cellStyle name="常规 3 4" xfId="161"/>
    <cellStyle name="常规 3 4 2" xfId="193"/>
    <cellStyle name="常规 3 4 3" xfId="225"/>
    <cellStyle name="常规 3 5" xfId="86"/>
    <cellStyle name="常规 4" xfId="88"/>
    <cellStyle name="常规 4 2" xfId="128"/>
    <cellStyle name="常规 4 3" xfId="129"/>
    <cellStyle name="常规 4 4" xfId="162"/>
    <cellStyle name="常规 4 4 2" xfId="194"/>
    <cellStyle name="常规 4 4 3" xfId="226"/>
    <cellStyle name="常规 5" xfId="130"/>
    <cellStyle name="常规_030质技中心" xfId="227"/>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6" y="213361"/>
          <a:ext cx="640079"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257174</xdr:rowOff>
    </xdr:from>
    <xdr:to>
      <xdr:col>1</xdr:col>
      <xdr:colOff>1252586</xdr:colOff>
      <xdr:row>2</xdr:row>
      <xdr:rowOff>154997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57174"/>
          <a:ext cx="1062086"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3" t="s">
        <v>492</v>
      </c>
      <c r="B3" s="284"/>
      <c r="C3" s="284"/>
      <c r="D3" s="284"/>
      <c r="E3" s="284"/>
      <c r="F3" s="284"/>
      <c r="G3" s="284"/>
      <c r="H3" s="284"/>
      <c r="I3" s="284"/>
      <c r="J3" s="284"/>
      <c r="K3" s="284"/>
      <c r="L3" s="284"/>
      <c r="M3" s="284"/>
      <c r="N3" s="17"/>
      <c r="O3" s="17"/>
      <c r="P3" s="18"/>
      <c r="Q3" s="18"/>
      <c r="R3" s="19"/>
      <c r="S3" s="18"/>
      <c r="T3" s="18"/>
      <c r="U3" s="18"/>
      <c r="V3" s="18"/>
      <c r="W3" s="18"/>
      <c r="X3" s="18"/>
      <c r="Y3" s="18"/>
    </row>
    <row r="4" spans="1:25" ht="74.25" customHeight="1">
      <c r="A4" s="285"/>
      <c r="B4" s="286"/>
      <c r="C4" s="286"/>
      <c r="D4" s="286"/>
      <c r="E4" s="286"/>
      <c r="F4" s="286"/>
      <c r="G4" s="286"/>
      <c r="H4" s="286"/>
      <c r="I4" s="286"/>
      <c r="J4" s="286"/>
      <c r="K4" s="286"/>
      <c r="L4" s="286"/>
      <c r="M4" s="286"/>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6.25" customHeight="1">
      <c r="A6" s="287"/>
      <c r="B6" s="288"/>
      <c r="C6" s="288"/>
      <c r="D6" s="288"/>
      <c r="E6" s="288"/>
      <c r="F6" s="288"/>
      <c r="G6" s="288"/>
      <c r="H6" s="288"/>
      <c r="I6" s="288"/>
      <c r="J6" s="288"/>
      <c r="K6" s="288"/>
      <c r="L6" s="288"/>
      <c r="M6" s="289"/>
    </row>
    <row r="7" spans="1:25" ht="63" customHeight="1">
      <c r="A7" s="273"/>
      <c r="B7" s="274"/>
      <c r="C7" s="274"/>
      <c r="D7" s="275"/>
      <c r="E7" s="24"/>
      <c r="F7" s="290"/>
      <c r="G7" s="277"/>
      <c r="H7" s="277"/>
      <c r="I7" s="24"/>
      <c r="J7" s="291"/>
      <c r="K7" s="279"/>
      <c r="L7" s="279"/>
      <c r="M7" s="18"/>
    </row>
    <row r="8" spans="1:25" s="28" customFormat="1" ht="49.5" customHeight="1">
      <c r="A8" s="273"/>
      <c r="B8" s="274"/>
      <c r="C8" s="274"/>
      <c r="D8" s="275"/>
      <c r="E8" s="25"/>
      <c r="F8" s="276"/>
      <c r="G8" s="277"/>
      <c r="H8" s="277"/>
      <c r="I8" s="25"/>
      <c r="J8" s="278"/>
      <c r="K8" s="279"/>
      <c r="L8" s="279"/>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6"/>
      <c r="B1" s="296" t="s">
        <v>0</v>
      </c>
      <c r="C1" s="296"/>
      <c r="D1" s="296"/>
      <c r="E1" s="29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6"/>
      <c r="B2" s="297" t="s">
        <v>470</v>
      </c>
      <c r="C2" s="297"/>
      <c r="D2" s="297"/>
      <c r="E2" s="29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-50</v>
      </c>
      <c r="E8" s="15">
        <f>SUMIF(Details专业考核!C:C,B8,Details专业考核!F:F)</f>
        <v>-50</v>
      </c>
    </row>
    <row r="9" spans="1:16380"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70</v>
      </c>
      <c r="D13" s="14">
        <f>SUMIFS(Details专业考核!F:F,Details专业考核!C:C,B13,Details专业考核!F:F,"&lt;0")</f>
        <v>-510</v>
      </c>
      <c r="E13" s="15">
        <f>SUMIF(Details专业考核!C:C,B13,Details专业考核!F:F)</f>
        <v>-440</v>
      </c>
    </row>
    <row r="14" spans="1:16380" ht="36.950000000000003" customHeight="1">
      <c r="A14" s="10">
        <v>11</v>
      </c>
      <c r="B14" s="8" t="s">
        <v>15</v>
      </c>
      <c r="C14" s="13">
        <f>SUMIFS(Details专业考核!F:F,Details专业考核!C:C,B14,Details专业考核!F:F,"&gt;0")</f>
        <v>120</v>
      </c>
      <c r="D14" s="14">
        <f>SUMIFS(Details专业考核!F:F,Details专业考核!C:C,B14,Details专业考核!F:F,"&lt;0")</f>
        <v>-20</v>
      </c>
      <c r="E14" s="15">
        <f>SUMIF(Details专业考核!C:C,B14,Details专业考核!F:F)</f>
        <v>100</v>
      </c>
    </row>
    <row r="15" spans="1:16380" ht="36.950000000000003" customHeight="1">
      <c r="A15" s="10">
        <v>12</v>
      </c>
      <c r="B15" s="8" t="s">
        <v>16</v>
      </c>
      <c r="C15" s="13">
        <f>SUMIFS(Details专业考核!F:F,Details专业考核!C:C,B15,Details专业考核!F:F,"&gt;0")</f>
        <v>120</v>
      </c>
      <c r="D15" s="14">
        <f>SUMIFS(Details专业考核!F:F,Details专业考核!C:C,B15,Details专业考核!F:F,"&lt;0")</f>
        <v>-280</v>
      </c>
      <c r="E15" s="15">
        <f>SUMIF(Details专业考核!C:C,B15,Details专业考核!F:F)</f>
        <v>-160</v>
      </c>
    </row>
    <row r="16" spans="1:16380" ht="36.950000000000003" customHeight="1">
      <c r="A16" s="10">
        <v>13</v>
      </c>
      <c r="B16" s="8" t="s">
        <v>17</v>
      </c>
      <c r="C16" s="13">
        <f>SUMIFS(Details专业考核!F:F,Details专业考核!C:C,B16,Details专业考核!F:F,"&gt;0")</f>
        <v>160</v>
      </c>
      <c r="D16" s="14">
        <f>SUMIFS(Details专业考核!F:F,Details专业考核!C:C,B16,Details专业考核!F:F,"&lt;0")</f>
        <v>-130</v>
      </c>
      <c r="E16" s="15">
        <f>SUMIF(Details专业考核!C:C,B16,Details专业考核!F:F)</f>
        <v>30</v>
      </c>
    </row>
    <row r="17" spans="1:5" ht="36.950000000000003" customHeight="1">
      <c r="A17" s="10">
        <v>14</v>
      </c>
      <c r="B17" s="8" t="s">
        <v>18</v>
      </c>
      <c r="C17" s="13">
        <f>SUMIFS(Details专业考核!F:F,Details专业考核!C:C,B17,Details专业考核!F:F,"&gt;0")</f>
        <v>220</v>
      </c>
      <c r="D17" s="14">
        <f>SUMIFS(Details专业考核!F:F,Details专业考核!C:C,B17,Details专业考核!F:F,"&lt;0")</f>
        <v>-240</v>
      </c>
      <c r="E17" s="15">
        <f>SUMIF(Details专业考核!C:C,B17,Details专业考核!F:F)</f>
        <v>-20</v>
      </c>
    </row>
    <row r="18" spans="1:5" ht="36.950000000000003" customHeight="1">
      <c r="A18" s="10">
        <v>15</v>
      </c>
      <c r="B18" s="8" t="s">
        <v>19</v>
      </c>
      <c r="C18" s="13">
        <f>SUMIFS(Details专业考核!F:F,Details专业考核!C:C,B18,Details专业考核!F:F,"&gt;0")</f>
        <v>550</v>
      </c>
      <c r="D18" s="14">
        <f>SUMIFS(Details专业考核!F:F,Details专业考核!C:C,B18,Details专业考核!F:F,"&lt;0")</f>
        <v>-300</v>
      </c>
      <c r="E18" s="15">
        <f>SUMIF(Details专业考核!C:C,B18,Details专业考核!F:F)</f>
        <v>250</v>
      </c>
    </row>
    <row r="19" spans="1:5" ht="36.950000000000003" customHeight="1">
      <c r="A19" s="10">
        <v>16</v>
      </c>
      <c r="B19" s="8" t="s">
        <v>20</v>
      </c>
      <c r="C19" s="13">
        <f>SUMIFS(Details专业考核!F:F,Details专业考核!C:C,B19,Details专业考核!F:F,"&gt;0")</f>
        <v>40</v>
      </c>
      <c r="D19" s="14">
        <f>SUMIFS(Details专业考核!F:F,Details专业考核!C:C,B19,Details专业考核!F:F,"&lt;0")</f>
        <v>-130</v>
      </c>
      <c r="E19" s="15">
        <f>SUMIF(Details专业考核!C:C,B19,Details专业考核!F:F)</f>
        <v>-90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-30</v>
      </c>
      <c r="E20" s="15">
        <f>SUMIF(Details专业考核!C:C,B20,Details专业考核!F:F)</f>
        <v>-30</v>
      </c>
    </row>
    <row r="21" spans="1:5" ht="36.950000000000003" customHeight="1">
      <c r="A21" s="10">
        <v>18</v>
      </c>
      <c r="B21" s="8" t="s">
        <v>2</v>
      </c>
      <c r="C21" s="13">
        <f>SUMIFS(Details专业考核!F:F,Details专业考核!C:C,B21,Details专业考核!F:F,"&gt;0")</f>
        <v>100</v>
      </c>
      <c r="D21" s="14">
        <f>SUMIFS(Details专业考核!F:F,Details专业考核!C:C,B21,Details专业考核!F:F,"&lt;0")</f>
        <v>-10</v>
      </c>
      <c r="E21" s="15">
        <f>SUMIF(Details专业考核!C:C,B21,Details专业考核!F:F)</f>
        <v>90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-140</v>
      </c>
      <c r="E22" s="15">
        <f>SUMIF(Details专业考核!C:C,B22,Details专业考核!F:F)</f>
        <v>-140</v>
      </c>
    </row>
    <row r="23" spans="1:5" ht="36.950000000000003" customHeight="1">
      <c r="A23" s="10">
        <v>20</v>
      </c>
      <c r="B23" s="8" t="s">
        <v>23</v>
      </c>
      <c r="C23" s="13">
        <f>SUMIFS(Details专业考核!F:F,Details专业考核!C:C,B23,Details专业考核!F:F,"&gt;0")</f>
        <v>150</v>
      </c>
      <c r="D23" s="14">
        <f>SUMIFS(Details专业考核!F:F,Details专业考核!C:C,B23,Details专业考核!F:F,"&lt;0")</f>
        <v>-20</v>
      </c>
      <c r="E23" s="15">
        <f>SUMIF(Details专业考核!C:C,B23,Details专业考核!F:F)</f>
        <v>130</v>
      </c>
    </row>
    <row r="24" spans="1:5" ht="36.950000000000003" customHeight="1">
      <c r="A24" s="292" t="s">
        <v>26</v>
      </c>
      <c r="B24" s="293"/>
      <c r="C24" s="11">
        <f>SUM(C4:C23)</f>
        <v>1530</v>
      </c>
      <c r="D24" s="12">
        <f t="shared" ref="D24" si="0">SUM(D4:D23)</f>
        <v>-1870</v>
      </c>
      <c r="E24" s="16">
        <f>SUM(E4:E23)</f>
        <v>-340</v>
      </c>
    </row>
    <row r="25" spans="1:5" ht="30" hidden="1" customHeight="1">
      <c r="A25" s="298" t="s">
        <v>71</v>
      </c>
      <c r="B25" s="300"/>
      <c r="C25" s="298" t="s">
        <v>27</v>
      </c>
      <c r="D25" s="299"/>
      <c r="E25" s="300"/>
    </row>
    <row r="26" spans="1:5" ht="45" hidden="1" customHeight="1">
      <c r="A26" s="294" t="s">
        <v>28</v>
      </c>
      <c r="B26" s="295"/>
      <c r="C26" s="295"/>
      <c r="D26" s="295"/>
      <c r="E26" s="295"/>
    </row>
  </sheetData>
  <sheetProtection selectLockedCells="1" selectUnlockedCells="1"/>
  <mergeCells count="7">
    <mergeCell ref="A24:B24"/>
    <mergeCell ref="A26:E26"/>
    <mergeCell ref="A1:A2"/>
    <mergeCell ref="B1:E1"/>
    <mergeCell ref="B2:E2"/>
    <mergeCell ref="C25:E25"/>
    <mergeCell ref="A25:B25"/>
  </mergeCells>
  <phoneticPr fontId="12"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O6" sqref="O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01" t="s">
        <v>487</v>
      </c>
      <c r="B3" s="302"/>
      <c r="C3" s="302"/>
      <c r="D3" s="302"/>
      <c r="E3" s="302"/>
      <c r="F3" s="302"/>
      <c r="G3" s="302"/>
      <c r="H3" s="302"/>
      <c r="I3" s="302"/>
      <c r="J3" s="302"/>
      <c r="K3" s="302"/>
      <c r="L3" s="302"/>
      <c r="M3" s="302"/>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3" t="s">
        <v>387</v>
      </c>
      <c r="B4" s="304"/>
      <c r="C4" s="304"/>
      <c r="D4" s="304"/>
      <c r="E4" s="304"/>
      <c r="F4" s="304"/>
      <c r="G4" s="304"/>
      <c r="H4" s="304"/>
      <c r="I4" s="304"/>
      <c r="J4" s="304"/>
      <c r="K4" s="304"/>
      <c r="L4" s="304"/>
      <c r="M4" s="304"/>
      <c r="N4" s="304"/>
    </row>
    <row r="5" spans="1:50" s="43" customFormat="1" ht="22.5" customHeight="1">
      <c r="A5" s="39" t="s">
        <v>388</v>
      </c>
      <c r="B5" s="305" t="s">
        <v>488</v>
      </c>
      <c r="C5" s="306"/>
      <c r="D5" s="306"/>
      <c r="E5" s="306"/>
      <c r="F5" s="306"/>
      <c r="G5" s="306"/>
      <c r="H5" s="306"/>
      <c r="I5" s="306"/>
      <c r="J5" s="306"/>
      <c r="K5" s="306"/>
      <c r="L5" s="306"/>
      <c r="M5" s="307"/>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8" t="s">
        <v>489</v>
      </c>
      <c r="C6" s="309"/>
      <c r="D6" s="309"/>
      <c r="E6" s="309"/>
      <c r="F6" s="309"/>
      <c r="G6" s="309"/>
      <c r="H6" s="309"/>
      <c r="I6" s="309"/>
      <c r="J6" s="309"/>
      <c r="K6" s="309"/>
      <c r="L6" s="309"/>
      <c r="M6" s="310"/>
    </row>
  </sheetData>
  <sheetProtection password="8BE7" sheet="1" objects="1" scenarios="1" selectLockedCells="1" selectUnlockedCells="1"/>
  <mergeCells count="4">
    <mergeCell ref="A3:M3"/>
    <mergeCell ref="A4:N4"/>
    <mergeCell ref="B5:M5"/>
    <mergeCell ref="B6:M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topLeftCell="A4"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311" t="s">
        <v>491</v>
      </c>
      <c r="B3" s="312"/>
      <c r="C3" s="312"/>
      <c r="D3" s="312"/>
      <c r="E3" s="312"/>
      <c r="F3" s="312"/>
      <c r="G3" s="312"/>
      <c r="H3" s="312"/>
      <c r="I3" s="312"/>
      <c r="J3" s="312"/>
      <c r="K3" s="312"/>
      <c r="L3" s="312"/>
      <c r="M3" s="312"/>
      <c r="N3" s="17"/>
      <c r="O3" s="17"/>
      <c r="P3" s="18"/>
      <c r="Q3" s="18"/>
      <c r="R3" s="19"/>
      <c r="S3" s="18"/>
      <c r="T3" s="18"/>
      <c r="U3" s="18"/>
      <c r="V3" s="18"/>
      <c r="W3" s="18"/>
      <c r="X3" s="18"/>
      <c r="Y3" s="18"/>
    </row>
    <row r="4" spans="1:25" ht="74.25" customHeight="1">
      <c r="A4" s="313"/>
      <c r="B4" s="314"/>
      <c r="C4" s="314"/>
      <c r="D4" s="314"/>
      <c r="E4" s="314"/>
      <c r="F4" s="314"/>
      <c r="G4" s="314"/>
      <c r="H4" s="314"/>
      <c r="I4" s="314"/>
      <c r="J4" s="314"/>
      <c r="K4" s="314"/>
      <c r="L4" s="314"/>
      <c r="M4" s="314"/>
      <c r="N4" s="20"/>
    </row>
    <row r="5" spans="1:25" s="4" customFormat="1" ht="22.5" customHeight="1">
      <c r="A5" s="21"/>
      <c r="B5" s="280"/>
      <c r="C5" s="281"/>
      <c r="D5" s="281"/>
      <c r="E5" s="281"/>
      <c r="F5" s="281"/>
      <c r="G5" s="281"/>
      <c r="H5" s="281"/>
      <c r="I5" s="281"/>
      <c r="J5" s="281"/>
      <c r="K5" s="281"/>
      <c r="L5" s="281"/>
      <c r="M5" s="282"/>
      <c r="N5" s="22"/>
      <c r="O5" s="22"/>
      <c r="P5" s="22"/>
      <c r="Q5" s="22"/>
      <c r="R5" s="6"/>
      <c r="S5" s="22"/>
      <c r="T5" s="23"/>
      <c r="U5" s="23"/>
      <c r="V5" s="23"/>
      <c r="W5" s="23"/>
      <c r="X5" s="23"/>
      <c r="Y5" s="23"/>
    </row>
    <row r="6" spans="1:25" ht="53.25" customHeight="1">
      <c r="A6" s="287"/>
      <c r="B6" s="288"/>
      <c r="C6" s="288"/>
      <c r="D6" s="288"/>
      <c r="E6" s="288"/>
      <c r="F6" s="288"/>
      <c r="G6" s="288"/>
      <c r="H6" s="288"/>
      <c r="I6" s="288"/>
      <c r="J6" s="288"/>
      <c r="K6" s="288"/>
      <c r="L6" s="288"/>
      <c r="M6" s="289"/>
    </row>
    <row r="7" spans="1:25" ht="62.25" customHeight="1">
      <c r="A7" s="273" t="s">
        <v>81</v>
      </c>
      <c r="B7" s="274"/>
      <c r="C7" s="274"/>
      <c r="D7" s="275"/>
      <c r="E7" s="24"/>
      <c r="F7" s="290" t="s">
        <v>72</v>
      </c>
      <c r="G7" s="277"/>
      <c r="H7" s="277"/>
      <c r="I7" s="24"/>
      <c r="J7" s="291" t="s">
        <v>73</v>
      </c>
      <c r="K7" s="279"/>
      <c r="L7" s="279"/>
      <c r="M7" s="18"/>
    </row>
    <row r="8" spans="1:25" s="28" customFormat="1" ht="49.5" customHeight="1">
      <c r="A8" s="273" t="s">
        <v>74</v>
      </c>
      <c r="B8" s="274"/>
      <c r="C8" s="274"/>
      <c r="D8" s="275"/>
      <c r="E8" s="25"/>
      <c r="F8" s="276" t="s">
        <v>74</v>
      </c>
      <c r="G8" s="277"/>
      <c r="H8" s="277"/>
      <c r="I8" s="25"/>
      <c r="J8" s="278" t="s">
        <v>74</v>
      </c>
      <c r="K8" s="279"/>
      <c r="L8" s="279"/>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39"/>
  <sheetViews>
    <sheetView workbookViewId="0">
      <selection activeCell="H39" sqref="H39"/>
    </sheetView>
  </sheetViews>
  <sheetFormatPr defaultRowHeight="14.25"/>
  <cols>
    <col min="1" max="1" width="8.75" style="33" customWidth="1"/>
    <col min="2" max="2" width="7.75" style="33" customWidth="1"/>
    <col min="3" max="3" width="18.25" style="33" customWidth="1"/>
    <col min="4" max="4" width="22.5" style="33" customWidth="1"/>
    <col min="5" max="5" width="23.625" style="33" customWidth="1"/>
    <col min="6" max="6" width="23.625" style="50" customWidth="1"/>
    <col min="7" max="7" width="23.625" style="51" customWidth="1"/>
    <col min="8" max="10" width="4.25" style="33" customWidth="1"/>
    <col min="11" max="16384" width="9" style="33"/>
  </cols>
  <sheetData>
    <row r="1" spans="1:16370" ht="42" customHeight="1">
      <c r="A1" s="334"/>
      <c r="B1" s="334"/>
      <c r="C1" s="334" t="s">
        <v>286</v>
      </c>
      <c r="D1" s="334"/>
      <c r="E1" s="334"/>
      <c r="F1" s="334"/>
      <c r="G1" s="334"/>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row>
    <row r="2" spans="1:16370" ht="48" customHeight="1">
      <c r="A2" s="334"/>
      <c r="B2" s="334"/>
      <c r="C2" s="335" t="s">
        <v>484</v>
      </c>
      <c r="D2" s="334"/>
      <c r="E2" s="334"/>
      <c r="F2" s="334"/>
      <c r="G2" s="33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row>
    <row r="3" spans="1:16370" ht="43.5" customHeight="1">
      <c r="A3" s="178" t="s">
        <v>287</v>
      </c>
      <c r="B3" s="336" t="s">
        <v>288</v>
      </c>
      <c r="C3" s="336"/>
      <c r="D3" s="336"/>
      <c r="E3" s="178" t="s">
        <v>289</v>
      </c>
      <c r="F3" s="47" t="s">
        <v>290</v>
      </c>
      <c r="G3" s="178" t="s">
        <v>291</v>
      </c>
    </row>
    <row r="4" spans="1:16370" s="49" customFormat="1" ht="30" customHeight="1">
      <c r="A4" s="176">
        <v>1</v>
      </c>
      <c r="B4" s="316" t="s">
        <v>292</v>
      </c>
      <c r="C4" s="316"/>
      <c r="D4" s="316"/>
      <c r="E4" s="48">
        <v>0</v>
      </c>
      <c r="F4" s="48">
        <v>0</v>
      </c>
      <c r="G4" s="48">
        <v>0</v>
      </c>
    </row>
    <row r="5" spans="1:16370" s="49" customFormat="1" ht="30" customHeight="1">
      <c r="A5" s="176">
        <v>2</v>
      </c>
      <c r="B5" s="316" t="s">
        <v>293</v>
      </c>
      <c r="C5" s="316"/>
      <c r="D5" s="316"/>
      <c r="E5" s="48">
        <v>0</v>
      </c>
      <c r="F5" s="48">
        <v>0</v>
      </c>
      <c r="G5" s="48">
        <v>0</v>
      </c>
    </row>
    <row r="6" spans="1:16370" s="49" customFormat="1" ht="30" customHeight="1">
      <c r="A6" s="176">
        <v>3</v>
      </c>
      <c r="B6" s="316" t="s">
        <v>294</v>
      </c>
      <c r="C6" s="316"/>
      <c r="D6" s="316"/>
      <c r="E6" s="48">
        <v>0</v>
      </c>
      <c r="F6" s="48">
        <v>0</v>
      </c>
      <c r="G6" s="48">
        <v>0</v>
      </c>
    </row>
    <row r="7" spans="1:16370" s="49" customFormat="1" ht="30" customHeight="1">
      <c r="A7" s="176">
        <v>4</v>
      </c>
      <c r="B7" s="316" t="s">
        <v>295</v>
      </c>
      <c r="C7" s="316"/>
      <c r="D7" s="316"/>
      <c r="E7" s="48">
        <v>0</v>
      </c>
      <c r="F7" s="48">
        <v>0</v>
      </c>
      <c r="G7" s="48">
        <v>0</v>
      </c>
    </row>
    <row r="8" spans="1:16370" s="49" customFormat="1" ht="30" customHeight="1">
      <c r="A8" s="176">
        <v>5</v>
      </c>
      <c r="B8" s="316" t="s">
        <v>296</v>
      </c>
      <c r="C8" s="316"/>
      <c r="D8" s="316"/>
      <c r="E8" s="48">
        <v>0</v>
      </c>
      <c r="F8" s="48">
        <v>-50</v>
      </c>
      <c r="G8" s="48">
        <v>-50</v>
      </c>
    </row>
    <row r="9" spans="1:16370" s="49" customFormat="1" ht="30" customHeight="1">
      <c r="A9" s="176">
        <v>6</v>
      </c>
      <c r="B9" s="316" t="s">
        <v>297</v>
      </c>
      <c r="C9" s="316"/>
      <c r="D9" s="316"/>
      <c r="E9" s="48">
        <v>0</v>
      </c>
      <c r="F9" s="48">
        <v>-10</v>
      </c>
      <c r="G9" s="48">
        <v>-10</v>
      </c>
    </row>
    <row r="10" spans="1:16370" s="49" customFormat="1" ht="30" customHeight="1">
      <c r="A10" s="176">
        <v>7</v>
      </c>
      <c r="B10" s="316" t="s">
        <v>298</v>
      </c>
      <c r="C10" s="316"/>
      <c r="D10" s="316"/>
      <c r="E10" s="48">
        <v>0</v>
      </c>
      <c r="F10" s="48">
        <v>0</v>
      </c>
      <c r="G10" s="48">
        <v>0</v>
      </c>
    </row>
    <row r="11" spans="1:16370" s="49" customFormat="1" ht="30" customHeight="1">
      <c r="A11" s="176">
        <v>8</v>
      </c>
      <c r="B11" s="316" t="s">
        <v>299</v>
      </c>
      <c r="C11" s="316"/>
      <c r="D11" s="316"/>
      <c r="E11" s="48">
        <v>0</v>
      </c>
      <c r="F11" s="48">
        <v>0</v>
      </c>
      <c r="G11" s="48">
        <v>0</v>
      </c>
    </row>
    <row r="12" spans="1:16370" s="49" customFormat="1" ht="30" customHeight="1">
      <c r="A12" s="176">
        <v>9</v>
      </c>
      <c r="B12" s="316" t="s">
        <v>300</v>
      </c>
      <c r="C12" s="316"/>
      <c r="D12" s="316"/>
      <c r="E12" s="48">
        <v>0</v>
      </c>
      <c r="F12" s="48">
        <v>0</v>
      </c>
      <c r="G12" s="48">
        <v>0</v>
      </c>
    </row>
    <row r="13" spans="1:16370" s="49" customFormat="1" ht="30" customHeight="1">
      <c r="A13" s="315">
        <v>10</v>
      </c>
      <c r="B13" s="316" t="s">
        <v>301</v>
      </c>
      <c r="C13" s="316"/>
      <c r="D13" s="177" t="s">
        <v>302</v>
      </c>
      <c r="E13" s="48">
        <v>70</v>
      </c>
      <c r="F13" s="48">
        <v>-510</v>
      </c>
      <c r="G13" s="317">
        <v>-440</v>
      </c>
    </row>
    <row r="14" spans="1:16370" s="49" customFormat="1" ht="30" customHeight="1">
      <c r="A14" s="315"/>
      <c r="B14" s="316"/>
      <c r="C14" s="316"/>
      <c r="D14" s="177" t="s">
        <v>303</v>
      </c>
      <c r="E14" s="48">
        <v>0</v>
      </c>
      <c r="F14" s="48">
        <v>0</v>
      </c>
      <c r="G14" s="318"/>
    </row>
    <row r="15" spans="1:16370" s="180" customFormat="1" ht="30" customHeight="1">
      <c r="A15" s="319">
        <v>11</v>
      </c>
      <c r="B15" s="322" t="s">
        <v>304</v>
      </c>
      <c r="C15" s="323"/>
      <c r="D15" s="181" t="s">
        <v>305</v>
      </c>
      <c r="E15" s="48">
        <v>0</v>
      </c>
      <c r="F15" s="48">
        <v>0</v>
      </c>
      <c r="G15" s="328">
        <v>80</v>
      </c>
    </row>
    <row r="16" spans="1:16370" s="180" customFormat="1" ht="30" customHeight="1">
      <c r="A16" s="320"/>
      <c r="B16" s="324"/>
      <c r="C16" s="325"/>
      <c r="D16" s="181" t="s">
        <v>302</v>
      </c>
      <c r="E16" s="48">
        <v>120</v>
      </c>
      <c r="F16" s="48">
        <v>-20</v>
      </c>
      <c r="G16" s="329"/>
    </row>
    <row r="17" spans="1:7" s="180" customFormat="1" ht="30" customHeight="1">
      <c r="A17" s="321"/>
      <c r="B17" s="326"/>
      <c r="C17" s="327"/>
      <c r="D17" s="181" t="s">
        <v>303</v>
      </c>
      <c r="E17" s="48">
        <v>0</v>
      </c>
      <c r="F17" s="48">
        <v>-20</v>
      </c>
      <c r="G17" s="330"/>
    </row>
    <row r="18" spans="1:7" s="180" customFormat="1" ht="30" customHeight="1">
      <c r="A18" s="319">
        <v>12</v>
      </c>
      <c r="B18" s="322" t="s">
        <v>380</v>
      </c>
      <c r="C18" s="323"/>
      <c r="D18" s="181" t="s">
        <v>381</v>
      </c>
      <c r="E18" s="191">
        <v>290</v>
      </c>
      <c r="F18" s="182">
        <v>0</v>
      </c>
      <c r="G18" s="331">
        <v>130</v>
      </c>
    </row>
    <row r="19" spans="1:7" s="180" customFormat="1" ht="30" customHeight="1">
      <c r="A19" s="320"/>
      <c r="B19" s="324"/>
      <c r="C19" s="325"/>
      <c r="D19" s="181" t="s">
        <v>382</v>
      </c>
      <c r="E19" s="182">
        <v>120</v>
      </c>
      <c r="F19" s="182">
        <v>-280</v>
      </c>
      <c r="G19" s="332"/>
    </row>
    <row r="20" spans="1:7" s="180" customFormat="1" ht="30" customHeight="1">
      <c r="A20" s="321"/>
      <c r="B20" s="326"/>
      <c r="C20" s="327"/>
      <c r="D20" s="181" t="s">
        <v>383</v>
      </c>
      <c r="E20" s="183">
        <v>0</v>
      </c>
      <c r="F20" s="182">
        <v>0</v>
      </c>
      <c r="G20" s="333"/>
    </row>
    <row r="21" spans="1:7" s="49" customFormat="1" ht="30" customHeight="1">
      <c r="A21" s="315">
        <v>13</v>
      </c>
      <c r="B21" s="316" t="s">
        <v>306</v>
      </c>
      <c r="C21" s="316"/>
      <c r="D21" s="177" t="s">
        <v>302</v>
      </c>
      <c r="E21" s="45">
        <v>160</v>
      </c>
      <c r="F21" s="48">
        <v>-130</v>
      </c>
      <c r="G21" s="317">
        <v>10</v>
      </c>
    </row>
    <row r="22" spans="1:7" s="49" customFormat="1" ht="30" customHeight="1">
      <c r="A22" s="315"/>
      <c r="B22" s="316"/>
      <c r="C22" s="316"/>
      <c r="D22" s="177" t="s">
        <v>303</v>
      </c>
      <c r="E22" s="45">
        <v>0</v>
      </c>
      <c r="F22" s="48">
        <v>-20</v>
      </c>
      <c r="G22" s="318"/>
    </row>
    <row r="23" spans="1:7" s="49" customFormat="1" ht="30" customHeight="1">
      <c r="A23" s="315">
        <v>14</v>
      </c>
      <c r="B23" s="316" t="s">
        <v>307</v>
      </c>
      <c r="C23" s="316"/>
      <c r="D23" s="177" t="s">
        <v>302</v>
      </c>
      <c r="E23" s="45">
        <v>220</v>
      </c>
      <c r="F23" s="48">
        <v>-240</v>
      </c>
      <c r="G23" s="317">
        <v>-20</v>
      </c>
    </row>
    <row r="24" spans="1:7" s="49" customFormat="1" ht="30" customHeight="1">
      <c r="A24" s="315"/>
      <c r="B24" s="316"/>
      <c r="C24" s="316"/>
      <c r="D24" s="177" t="s">
        <v>303</v>
      </c>
      <c r="E24" s="48">
        <v>0</v>
      </c>
      <c r="F24" s="48">
        <v>0</v>
      </c>
      <c r="G24" s="318"/>
    </row>
    <row r="25" spans="1:7" s="49" customFormat="1" ht="30" customHeight="1">
      <c r="A25" s="315">
        <v>15</v>
      </c>
      <c r="B25" s="316" t="s">
        <v>308</v>
      </c>
      <c r="C25" s="316"/>
      <c r="D25" s="177" t="s">
        <v>302</v>
      </c>
      <c r="E25" s="45">
        <v>550</v>
      </c>
      <c r="F25" s="48">
        <v>-300</v>
      </c>
      <c r="G25" s="317">
        <v>250</v>
      </c>
    </row>
    <row r="26" spans="1:7" s="49" customFormat="1" ht="30" customHeight="1">
      <c r="A26" s="315"/>
      <c r="B26" s="316"/>
      <c r="C26" s="316"/>
      <c r="D26" s="177" t="s">
        <v>303</v>
      </c>
      <c r="E26" s="45">
        <v>0</v>
      </c>
      <c r="F26" s="48">
        <v>0</v>
      </c>
      <c r="G26" s="318"/>
    </row>
    <row r="27" spans="1:7" s="49" customFormat="1" ht="30" customHeight="1">
      <c r="A27" s="315">
        <v>16</v>
      </c>
      <c r="B27" s="316" t="s">
        <v>309</v>
      </c>
      <c r="C27" s="316"/>
      <c r="D27" s="177" t="s">
        <v>302</v>
      </c>
      <c r="E27" s="45">
        <v>40</v>
      </c>
      <c r="F27" s="48">
        <v>-130</v>
      </c>
      <c r="G27" s="317">
        <v>-90</v>
      </c>
    </row>
    <row r="28" spans="1:7" s="49" customFormat="1" ht="30" customHeight="1">
      <c r="A28" s="315"/>
      <c r="B28" s="316"/>
      <c r="C28" s="316"/>
      <c r="D28" s="177" t="s">
        <v>303</v>
      </c>
      <c r="E28" s="45">
        <v>0</v>
      </c>
      <c r="F28" s="48">
        <v>0</v>
      </c>
      <c r="G28" s="318"/>
    </row>
    <row r="29" spans="1:7" s="49" customFormat="1" ht="30" customHeight="1">
      <c r="A29" s="315">
        <v>17</v>
      </c>
      <c r="B29" s="316" t="s">
        <v>310</v>
      </c>
      <c r="C29" s="316"/>
      <c r="D29" s="177" t="s">
        <v>302</v>
      </c>
      <c r="E29" s="45">
        <v>0</v>
      </c>
      <c r="F29" s="48">
        <v>-30</v>
      </c>
      <c r="G29" s="317">
        <v>-30</v>
      </c>
    </row>
    <row r="30" spans="1:7" s="49" customFormat="1" ht="30" customHeight="1">
      <c r="A30" s="315"/>
      <c r="B30" s="316"/>
      <c r="C30" s="316"/>
      <c r="D30" s="177" t="s">
        <v>303</v>
      </c>
      <c r="E30" s="45">
        <v>0</v>
      </c>
      <c r="F30" s="48">
        <v>0</v>
      </c>
      <c r="G30" s="318"/>
    </row>
    <row r="31" spans="1:7" s="49" customFormat="1" ht="30" customHeight="1">
      <c r="A31" s="315">
        <v>18</v>
      </c>
      <c r="B31" s="316" t="s">
        <v>311</v>
      </c>
      <c r="C31" s="316"/>
      <c r="D31" s="177" t="s">
        <v>302</v>
      </c>
      <c r="E31" s="45">
        <v>100</v>
      </c>
      <c r="F31" s="48">
        <v>-10</v>
      </c>
      <c r="G31" s="317">
        <v>90</v>
      </c>
    </row>
    <row r="32" spans="1:7" s="49" customFormat="1" ht="30" customHeight="1">
      <c r="A32" s="315"/>
      <c r="B32" s="316"/>
      <c r="C32" s="316"/>
      <c r="D32" s="177" t="s">
        <v>303</v>
      </c>
      <c r="E32" s="45">
        <v>0</v>
      </c>
      <c r="F32" s="48">
        <v>0</v>
      </c>
      <c r="G32" s="318"/>
    </row>
    <row r="33" spans="1:7" s="49" customFormat="1" ht="30" customHeight="1">
      <c r="A33" s="315">
        <v>19</v>
      </c>
      <c r="B33" s="316" t="s">
        <v>312</v>
      </c>
      <c r="C33" s="316"/>
      <c r="D33" s="177" t="s">
        <v>302</v>
      </c>
      <c r="E33" s="45">
        <v>0</v>
      </c>
      <c r="F33" s="48">
        <v>-140</v>
      </c>
      <c r="G33" s="317">
        <v>-140</v>
      </c>
    </row>
    <row r="34" spans="1:7" s="49" customFormat="1" ht="30" customHeight="1">
      <c r="A34" s="315"/>
      <c r="B34" s="316"/>
      <c r="C34" s="316"/>
      <c r="D34" s="177" t="s">
        <v>303</v>
      </c>
      <c r="E34" s="45">
        <v>0</v>
      </c>
      <c r="F34" s="48">
        <v>0</v>
      </c>
      <c r="G34" s="318"/>
    </row>
    <row r="35" spans="1:7" s="49" customFormat="1" ht="30" customHeight="1">
      <c r="A35" s="315">
        <v>20</v>
      </c>
      <c r="B35" s="316" t="s">
        <v>313</v>
      </c>
      <c r="C35" s="316"/>
      <c r="D35" s="177" t="s">
        <v>302</v>
      </c>
      <c r="E35" s="48">
        <v>150</v>
      </c>
      <c r="F35" s="48">
        <v>-20</v>
      </c>
      <c r="G35" s="317">
        <v>130</v>
      </c>
    </row>
    <row r="36" spans="1:7" s="49" customFormat="1" ht="30" customHeight="1">
      <c r="A36" s="315"/>
      <c r="B36" s="316"/>
      <c r="C36" s="316"/>
      <c r="D36" s="177" t="s">
        <v>303</v>
      </c>
      <c r="E36" s="45">
        <v>0</v>
      </c>
      <c r="F36" s="48">
        <v>0</v>
      </c>
      <c r="G36" s="318"/>
    </row>
    <row r="37" spans="1:7" s="180" customFormat="1" ht="30" customHeight="1">
      <c r="A37" s="315" t="s">
        <v>384</v>
      </c>
      <c r="B37" s="315"/>
      <c r="C37" s="315"/>
      <c r="D37" s="315"/>
      <c r="E37" s="191">
        <v>0</v>
      </c>
      <c r="F37" s="182">
        <v>0</v>
      </c>
      <c r="G37" s="191">
        <v>0</v>
      </c>
    </row>
    <row r="38" spans="1:7" s="49" customFormat="1" ht="30" customHeight="1">
      <c r="A38" s="315" t="s">
        <v>314</v>
      </c>
      <c r="B38" s="315"/>
      <c r="C38" s="315"/>
      <c r="D38" s="315"/>
      <c r="E38" s="192">
        <v>1820</v>
      </c>
      <c r="F38" s="48">
        <v>-1910</v>
      </c>
      <c r="G38" s="193">
        <v>-90</v>
      </c>
    </row>
    <row r="39" spans="1:7" ht="30" customHeight="1">
      <c r="A39" s="315" t="s">
        <v>493</v>
      </c>
      <c r="B39" s="315"/>
      <c r="C39" s="315"/>
      <c r="D39" s="315"/>
      <c r="E39" s="48">
        <v>9457</v>
      </c>
      <c r="F39" s="48">
        <v>-9715</v>
      </c>
      <c r="G39" s="48">
        <v>-258</v>
      </c>
    </row>
  </sheetData>
  <sheetProtection password="8BE7" sheet="1" objects="1" scenarios="1" selectLockedCells="1" selectUnlockedCells="1"/>
  <mergeCells count="49">
    <mergeCell ref="B13:C14"/>
    <mergeCell ref="G13:G14"/>
    <mergeCell ref="B11:D11"/>
    <mergeCell ref="A1:B2"/>
    <mergeCell ref="C1:G1"/>
    <mergeCell ref="C2:G2"/>
    <mergeCell ref="B3:D3"/>
    <mergeCell ref="B4:D4"/>
    <mergeCell ref="B5:D5"/>
    <mergeCell ref="B6:D6"/>
    <mergeCell ref="B7:D7"/>
    <mergeCell ref="B8:D8"/>
    <mergeCell ref="B9:D9"/>
    <mergeCell ref="B10:D10"/>
    <mergeCell ref="B12:D12"/>
    <mergeCell ref="A13:A14"/>
    <mergeCell ref="A15:A17"/>
    <mergeCell ref="B15:C17"/>
    <mergeCell ref="G15:G17"/>
    <mergeCell ref="A18:A20"/>
    <mergeCell ref="B18:C20"/>
    <mergeCell ref="G18: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 ref="A38:D38"/>
    <mergeCell ref="A39:D39"/>
    <mergeCell ref="A35:A36"/>
    <mergeCell ref="B35:C36"/>
    <mergeCell ref="G35:G36"/>
    <mergeCell ref="A37:D37"/>
  </mergeCells>
  <phoneticPr fontId="12" type="noConversion"/>
  <pageMargins left="0.70866141732283472" right="0.70866141732283472" top="0.74803149606299213" bottom="0.74803149606299213" header="0.35433070866141736" footer="0.31496062992125984"/>
  <pageSetup paperSize="9" scale="6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3"/>
  <sheetViews>
    <sheetView zoomScaleNormal="100" workbookViewId="0">
      <selection activeCell="H63" sqref="H63"/>
    </sheetView>
  </sheetViews>
  <sheetFormatPr defaultRowHeight="30" customHeight="1"/>
  <cols>
    <col min="1" max="1" width="4.375" style="59" customWidth="1"/>
    <col min="2" max="2" width="24.5" style="60" customWidth="1"/>
    <col min="3" max="3" width="24.5" style="61" customWidth="1"/>
    <col min="4" max="4" width="8.125" style="57" customWidth="1"/>
    <col min="5" max="5" width="69" style="62" customWidth="1"/>
    <col min="6" max="6" width="9" style="63" customWidth="1"/>
    <col min="7" max="7" width="22.875" style="52" hidden="1" customWidth="1"/>
    <col min="8" max="16384" width="9" style="53"/>
  </cols>
  <sheetData>
    <row r="1" spans="1:7" ht="33.75" customHeight="1">
      <c r="A1" s="337"/>
      <c r="B1" s="337"/>
      <c r="C1" s="338" t="s">
        <v>127</v>
      </c>
      <c r="D1" s="338"/>
      <c r="E1" s="338"/>
      <c r="F1" s="338"/>
    </row>
    <row r="2" spans="1:7" ht="44.25" customHeight="1">
      <c r="A2" s="337"/>
      <c r="B2" s="337"/>
      <c r="C2" s="339" t="s">
        <v>486</v>
      </c>
      <c r="D2" s="339"/>
      <c r="E2" s="339"/>
      <c r="F2" s="339"/>
    </row>
    <row r="3" spans="1:7" ht="31.5" customHeight="1">
      <c r="A3" s="337"/>
      <c r="B3" s="337"/>
      <c r="C3" s="54" t="s">
        <v>60</v>
      </c>
      <c r="D3" s="340" t="s">
        <v>471</v>
      </c>
      <c r="E3" s="341"/>
      <c r="F3" s="342"/>
    </row>
    <row r="4" spans="1:7" s="58" customFormat="1" ht="45.75" customHeight="1">
      <c r="A4" s="55" t="s">
        <v>128</v>
      </c>
      <c r="B4" s="55" t="s">
        <v>129</v>
      </c>
      <c r="C4" s="55" t="s">
        <v>130</v>
      </c>
      <c r="D4" s="55" t="s">
        <v>131</v>
      </c>
      <c r="E4" s="186" t="s">
        <v>132</v>
      </c>
      <c r="F4" s="56" t="s">
        <v>133</v>
      </c>
      <c r="G4" s="123" t="s">
        <v>96</v>
      </c>
    </row>
    <row r="5" spans="1:7" ht="34.5" customHeight="1">
      <c r="A5" s="124">
        <v>1</v>
      </c>
      <c r="B5" s="122" t="s">
        <v>141</v>
      </c>
      <c r="C5" s="122" t="s">
        <v>274</v>
      </c>
      <c r="D5" s="260" t="s">
        <v>437</v>
      </c>
      <c r="E5" s="255" t="s">
        <v>472</v>
      </c>
      <c r="F5" s="254">
        <v>-20</v>
      </c>
    </row>
    <row r="6" spans="1:7" s="52" customFormat="1" ht="34.5" customHeight="1">
      <c r="A6" s="124">
        <v>2</v>
      </c>
      <c r="B6" s="122" t="s">
        <v>141</v>
      </c>
      <c r="C6" s="122" t="s">
        <v>143</v>
      </c>
      <c r="D6" s="260" t="s">
        <v>437</v>
      </c>
      <c r="E6" s="255" t="s">
        <v>473</v>
      </c>
      <c r="F6" s="254">
        <v>-10</v>
      </c>
      <c r="G6" s="256" t="s">
        <v>97</v>
      </c>
    </row>
    <row r="7" spans="1:7" s="52" customFormat="1" ht="34.5" customHeight="1">
      <c r="A7" s="124">
        <v>3</v>
      </c>
      <c r="B7" s="122" t="s">
        <v>141</v>
      </c>
      <c r="C7" s="122" t="s">
        <v>140</v>
      </c>
      <c r="D7" s="260" t="s">
        <v>438</v>
      </c>
      <c r="E7" s="257" t="s">
        <v>391</v>
      </c>
      <c r="F7" s="254">
        <v>-10</v>
      </c>
      <c r="G7" s="256" t="s">
        <v>98</v>
      </c>
    </row>
    <row r="8" spans="1:7" s="52" customFormat="1" ht="34.5" customHeight="1">
      <c r="A8" s="124">
        <v>4</v>
      </c>
      <c r="B8" s="122" t="s">
        <v>141</v>
      </c>
      <c r="C8" s="122" t="s">
        <v>151</v>
      </c>
      <c r="D8" s="260" t="s">
        <v>438</v>
      </c>
      <c r="E8" s="257" t="s">
        <v>392</v>
      </c>
      <c r="F8" s="254">
        <v>-10</v>
      </c>
      <c r="G8" s="256" t="s">
        <v>99</v>
      </c>
    </row>
    <row r="9" spans="1:7" s="52" customFormat="1" ht="34.5" customHeight="1">
      <c r="A9" s="124">
        <v>5</v>
      </c>
      <c r="B9" s="122" t="s">
        <v>141</v>
      </c>
      <c r="C9" s="122" t="s">
        <v>140</v>
      </c>
      <c r="D9" s="260" t="s">
        <v>439</v>
      </c>
      <c r="E9" s="258" t="s">
        <v>474</v>
      </c>
      <c r="F9" s="254">
        <v>-10</v>
      </c>
      <c r="G9" s="256" t="s">
        <v>100</v>
      </c>
    </row>
    <row r="10" spans="1:7" s="52" customFormat="1" ht="34.5" customHeight="1">
      <c r="A10" s="124">
        <v>6</v>
      </c>
      <c r="B10" s="122" t="s">
        <v>141</v>
      </c>
      <c r="C10" s="122" t="s">
        <v>143</v>
      </c>
      <c r="D10" s="260" t="s">
        <v>439</v>
      </c>
      <c r="E10" s="258" t="s">
        <v>474</v>
      </c>
      <c r="F10" s="254">
        <v>-10</v>
      </c>
      <c r="G10" s="256" t="s">
        <v>101</v>
      </c>
    </row>
    <row r="11" spans="1:7" s="52" customFormat="1" ht="34.5" customHeight="1">
      <c r="A11" s="124">
        <v>7</v>
      </c>
      <c r="B11" s="122" t="s">
        <v>141</v>
      </c>
      <c r="C11" s="122" t="s">
        <v>150</v>
      </c>
      <c r="D11" s="260" t="s">
        <v>439</v>
      </c>
      <c r="E11" s="258" t="s">
        <v>475</v>
      </c>
      <c r="F11" s="254">
        <v>-10</v>
      </c>
      <c r="G11" s="256" t="s">
        <v>102</v>
      </c>
    </row>
    <row r="12" spans="1:7" s="52" customFormat="1" ht="34.5" customHeight="1">
      <c r="A12" s="124">
        <v>8</v>
      </c>
      <c r="B12" s="122" t="s">
        <v>141</v>
      </c>
      <c r="C12" s="122" t="s">
        <v>140</v>
      </c>
      <c r="D12" s="260" t="s">
        <v>439</v>
      </c>
      <c r="E12" s="258" t="s">
        <v>475</v>
      </c>
      <c r="F12" s="254">
        <v>-10</v>
      </c>
      <c r="G12" s="256" t="s">
        <v>103</v>
      </c>
    </row>
    <row r="13" spans="1:7" s="52" customFormat="1" ht="34.5" customHeight="1">
      <c r="A13" s="124">
        <v>9</v>
      </c>
      <c r="B13" s="122" t="s">
        <v>141</v>
      </c>
      <c r="C13" s="122" t="s">
        <v>147</v>
      </c>
      <c r="D13" s="260" t="s">
        <v>439</v>
      </c>
      <c r="E13" s="258" t="s">
        <v>475</v>
      </c>
      <c r="F13" s="254">
        <v>-10</v>
      </c>
      <c r="G13" s="256" t="s">
        <v>104</v>
      </c>
    </row>
    <row r="14" spans="1:7" s="52" customFormat="1" ht="35.25" customHeight="1">
      <c r="A14" s="124">
        <v>10</v>
      </c>
      <c r="B14" s="122" t="s">
        <v>141</v>
      </c>
      <c r="C14" s="122" t="s">
        <v>145</v>
      </c>
      <c r="D14" s="260" t="s">
        <v>440</v>
      </c>
      <c r="E14" s="259" t="s">
        <v>469</v>
      </c>
      <c r="F14" s="267" t="s">
        <v>389</v>
      </c>
      <c r="G14" s="256" t="s">
        <v>105</v>
      </c>
    </row>
    <row r="15" spans="1:7" s="52" customFormat="1" ht="35.25" customHeight="1">
      <c r="A15" s="124">
        <v>11</v>
      </c>
      <c r="B15" s="122" t="s">
        <v>141</v>
      </c>
      <c r="C15" s="122" t="s">
        <v>145</v>
      </c>
      <c r="D15" s="260" t="s">
        <v>440</v>
      </c>
      <c r="E15" s="258" t="s">
        <v>428</v>
      </c>
      <c r="F15" s="267" t="s">
        <v>390</v>
      </c>
      <c r="G15" s="256" t="s">
        <v>106</v>
      </c>
    </row>
    <row r="16" spans="1:7" s="52" customFormat="1" ht="34.5" customHeight="1">
      <c r="A16" s="124">
        <v>12</v>
      </c>
      <c r="B16" s="122" t="s">
        <v>141</v>
      </c>
      <c r="C16" s="122" t="s">
        <v>145</v>
      </c>
      <c r="D16" s="260" t="s">
        <v>441</v>
      </c>
      <c r="E16" s="261" t="s">
        <v>393</v>
      </c>
      <c r="F16" s="254">
        <v>-20</v>
      </c>
      <c r="G16" s="256" t="s">
        <v>107</v>
      </c>
    </row>
    <row r="17" spans="1:7" s="52" customFormat="1" ht="34.5" customHeight="1">
      <c r="A17" s="124">
        <v>13</v>
      </c>
      <c r="B17" s="122" t="s">
        <v>141</v>
      </c>
      <c r="C17" s="122" t="s">
        <v>150</v>
      </c>
      <c r="D17" s="260" t="s">
        <v>441</v>
      </c>
      <c r="E17" s="261" t="s">
        <v>394</v>
      </c>
      <c r="F17" s="254">
        <v>-80</v>
      </c>
      <c r="G17" s="256" t="s">
        <v>108</v>
      </c>
    </row>
    <row r="18" spans="1:7" s="52" customFormat="1" ht="34.5" customHeight="1">
      <c r="A18" s="124">
        <v>14</v>
      </c>
      <c r="B18" s="122" t="s">
        <v>141</v>
      </c>
      <c r="C18" s="122" t="s">
        <v>146</v>
      </c>
      <c r="D18" s="260" t="s">
        <v>441</v>
      </c>
      <c r="E18" s="262" t="s">
        <v>395</v>
      </c>
      <c r="F18" s="254">
        <v>-40</v>
      </c>
      <c r="G18" s="256" t="s">
        <v>109</v>
      </c>
    </row>
    <row r="19" spans="1:7" s="52" customFormat="1" ht="34.5" customHeight="1">
      <c r="A19" s="124">
        <v>15</v>
      </c>
      <c r="B19" s="122" t="s">
        <v>141</v>
      </c>
      <c r="C19" s="122" t="s">
        <v>150</v>
      </c>
      <c r="D19" s="260" t="s">
        <v>442</v>
      </c>
      <c r="E19" s="258" t="s">
        <v>396</v>
      </c>
      <c r="F19" s="254">
        <v>-50</v>
      </c>
      <c r="G19" s="256" t="s">
        <v>110</v>
      </c>
    </row>
    <row r="20" spans="1:7" s="52" customFormat="1" ht="34.5" customHeight="1">
      <c r="A20" s="124">
        <v>16</v>
      </c>
      <c r="B20" s="122" t="s">
        <v>141</v>
      </c>
      <c r="C20" s="122" t="s">
        <v>144</v>
      </c>
      <c r="D20" s="260" t="s">
        <v>443</v>
      </c>
      <c r="E20" s="263" t="s">
        <v>397</v>
      </c>
      <c r="F20" s="254">
        <v>-100</v>
      </c>
      <c r="G20" s="256" t="s">
        <v>111</v>
      </c>
    </row>
    <row r="21" spans="1:7" s="52" customFormat="1" ht="37.5" customHeight="1">
      <c r="A21" s="124">
        <v>17</v>
      </c>
      <c r="B21" s="122" t="s">
        <v>151</v>
      </c>
      <c r="C21" s="122" t="s">
        <v>150</v>
      </c>
      <c r="D21" s="260" t="s">
        <v>444</v>
      </c>
      <c r="E21" s="264" t="s">
        <v>429</v>
      </c>
      <c r="F21" s="254">
        <v>-100</v>
      </c>
      <c r="G21" s="256" t="s">
        <v>112</v>
      </c>
    </row>
    <row r="22" spans="1:7" s="52" customFormat="1" ht="37.5" customHeight="1">
      <c r="A22" s="124">
        <v>18</v>
      </c>
      <c r="B22" s="122" t="s">
        <v>151</v>
      </c>
      <c r="C22" s="122" t="s">
        <v>150</v>
      </c>
      <c r="D22" s="260" t="s">
        <v>445</v>
      </c>
      <c r="E22" s="264" t="s">
        <v>476</v>
      </c>
      <c r="F22" s="254">
        <v>200</v>
      </c>
      <c r="G22" s="256" t="s">
        <v>113</v>
      </c>
    </row>
    <row r="23" spans="1:7" s="52" customFormat="1" ht="37.5" customHeight="1">
      <c r="A23" s="124">
        <v>19</v>
      </c>
      <c r="B23" s="122" t="s">
        <v>151</v>
      </c>
      <c r="C23" s="122" t="s">
        <v>148</v>
      </c>
      <c r="D23" s="260" t="s">
        <v>445</v>
      </c>
      <c r="E23" s="264" t="s">
        <v>430</v>
      </c>
      <c r="F23" s="254">
        <v>100</v>
      </c>
      <c r="G23" s="256" t="s">
        <v>114</v>
      </c>
    </row>
    <row r="24" spans="1:7" s="52" customFormat="1" ht="34.5" customHeight="1">
      <c r="A24" s="124">
        <v>20</v>
      </c>
      <c r="B24" s="122" t="s">
        <v>151</v>
      </c>
      <c r="C24" s="122" t="s">
        <v>142</v>
      </c>
      <c r="D24" s="260" t="s">
        <v>445</v>
      </c>
      <c r="E24" s="264" t="s">
        <v>398</v>
      </c>
      <c r="F24" s="254">
        <v>100</v>
      </c>
      <c r="G24" s="256" t="s">
        <v>115</v>
      </c>
    </row>
    <row r="25" spans="1:7" s="52" customFormat="1" ht="34.5" customHeight="1">
      <c r="A25" s="124">
        <v>21</v>
      </c>
      <c r="B25" s="122" t="s">
        <v>151</v>
      </c>
      <c r="C25" s="122" t="s">
        <v>142</v>
      </c>
      <c r="D25" s="260" t="s">
        <v>446</v>
      </c>
      <c r="E25" s="264" t="s">
        <v>399</v>
      </c>
      <c r="F25" s="254">
        <v>-200</v>
      </c>
      <c r="G25" s="256"/>
    </row>
    <row r="26" spans="1:7" s="52" customFormat="1" ht="34.5" customHeight="1">
      <c r="A26" s="124">
        <v>22</v>
      </c>
      <c r="B26" s="122" t="s">
        <v>151</v>
      </c>
      <c r="C26" s="122" t="s">
        <v>274</v>
      </c>
      <c r="D26" s="260" t="s">
        <v>447</v>
      </c>
      <c r="E26" s="264" t="s">
        <v>400</v>
      </c>
      <c r="F26" s="254">
        <v>-40</v>
      </c>
      <c r="G26" s="256"/>
    </row>
    <row r="27" spans="1:7" s="52" customFormat="1" ht="34.5" customHeight="1">
      <c r="A27" s="124">
        <v>23</v>
      </c>
      <c r="B27" s="122" t="s">
        <v>151</v>
      </c>
      <c r="C27" s="122" t="s">
        <v>274</v>
      </c>
      <c r="D27" s="260" t="s">
        <v>448</v>
      </c>
      <c r="E27" s="264" t="s">
        <v>401</v>
      </c>
      <c r="F27" s="254">
        <v>-10</v>
      </c>
      <c r="G27" s="256"/>
    </row>
    <row r="28" spans="1:7" s="52" customFormat="1" ht="34.5" customHeight="1">
      <c r="A28" s="124">
        <v>24</v>
      </c>
      <c r="B28" s="122" t="s">
        <v>151</v>
      </c>
      <c r="C28" s="122" t="s">
        <v>143</v>
      </c>
      <c r="D28" s="260" t="s">
        <v>448</v>
      </c>
      <c r="E28" s="264" t="s">
        <v>431</v>
      </c>
      <c r="F28" s="254">
        <v>-10</v>
      </c>
      <c r="G28" s="256"/>
    </row>
    <row r="29" spans="1:7" s="52" customFormat="1" ht="34.5" customHeight="1">
      <c r="A29" s="124">
        <v>25</v>
      </c>
      <c r="B29" s="122" t="s">
        <v>151</v>
      </c>
      <c r="C29" s="122" t="s">
        <v>144</v>
      </c>
      <c r="D29" s="260" t="s">
        <v>448</v>
      </c>
      <c r="E29" s="264" t="s">
        <v>402</v>
      </c>
      <c r="F29" s="254">
        <v>-10</v>
      </c>
      <c r="G29" s="256"/>
    </row>
    <row r="30" spans="1:7" s="52" customFormat="1" ht="34.5" customHeight="1">
      <c r="A30" s="124">
        <v>26</v>
      </c>
      <c r="B30" s="122" t="s">
        <v>151</v>
      </c>
      <c r="C30" s="122" t="s">
        <v>149</v>
      </c>
      <c r="D30" s="260" t="s">
        <v>448</v>
      </c>
      <c r="E30" s="264" t="s">
        <v>403</v>
      </c>
      <c r="F30" s="254">
        <v>-10</v>
      </c>
      <c r="G30" s="256"/>
    </row>
    <row r="31" spans="1:7" s="52" customFormat="1" ht="34.5" customHeight="1">
      <c r="A31" s="124">
        <v>27</v>
      </c>
      <c r="B31" s="122" t="s">
        <v>151</v>
      </c>
      <c r="C31" s="122" t="s">
        <v>142</v>
      </c>
      <c r="D31" s="260" t="s">
        <v>448</v>
      </c>
      <c r="E31" s="264" t="s">
        <v>477</v>
      </c>
      <c r="F31" s="254">
        <v>-10</v>
      </c>
      <c r="G31" s="256"/>
    </row>
    <row r="32" spans="1:7" s="52" customFormat="1" ht="34.5" customHeight="1">
      <c r="A32" s="124">
        <v>28</v>
      </c>
      <c r="B32" s="122" t="s">
        <v>151</v>
      </c>
      <c r="C32" s="122" t="s">
        <v>150</v>
      </c>
      <c r="D32" s="260" t="s">
        <v>448</v>
      </c>
      <c r="E32" s="264" t="s">
        <v>404</v>
      </c>
      <c r="F32" s="254">
        <v>-10</v>
      </c>
      <c r="G32" s="256"/>
    </row>
    <row r="33" spans="1:7" s="52" customFormat="1" ht="34.5" customHeight="1">
      <c r="A33" s="124">
        <v>29</v>
      </c>
      <c r="B33" s="122" t="s">
        <v>405</v>
      </c>
      <c r="C33" s="122" t="s">
        <v>149</v>
      </c>
      <c r="D33" s="260" t="s">
        <v>460</v>
      </c>
      <c r="E33" s="187" t="s">
        <v>461</v>
      </c>
      <c r="F33" s="254">
        <v>20</v>
      </c>
      <c r="G33" s="256"/>
    </row>
    <row r="34" spans="1:7" s="52" customFormat="1" ht="34.5" customHeight="1">
      <c r="A34" s="124">
        <v>30</v>
      </c>
      <c r="B34" s="122" t="s">
        <v>405</v>
      </c>
      <c r="C34" s="122" t="s">
        <v>148</v>
      </c>
      <c r="D34" s="260" t="s">
        <v>460</v>
      </c>
      <c r="E34" s="187" t="s">
        <v>461</v>
      </c>
      <c r="F34" s="254">
        <v>20</v>
      </c>
      <c r="G34" s="256"/>
    </row>
    <row r="35" spans="1:7" s="52" customFormat="1" ht="34.5" customHeight="1">
      <c r="A35" s="124">
        <v>31</v>
      </c>
      <c r="B35" s="122" t="s">
        <v>405</v>
      </c>
      <c r="C35" s="122" t="s">
        <v>274</v>
      </c>
      <c r="D35" s="260" t="s">
        <v>460</v>
      </c>
      <c r="E35" s="187" t="s">
        <v>461</v>
      </c>
      <c r="F35" s="254">
        <v>20</v>
      </c>
      <c r="G35" s="256"/>
    </row>
    <row r="36" spans="1:7" s="52" customFormat="1" ht="36" customHeight="1">
      <c r="A36" s="124">
        <v>32</v>
      </c>
      <c r="B36" s="122" t="s">
        <v>405</v>
      </c>
      <c r="C36" s="122" t="s">
        <v>142</v>
      </c>
      <c r="D36" s="260" t="s">
        <v>462</v>
      </c>
      <c r="E36" s="187" t="s">
        <v>478</v>
      </c>
      <c r="F36" s="254">
        <v>-50</v>
      </c>
      <c r="G36" s="256"/>
    </row>
    <row r="37" spans="1:7" s="52" customFormat="1" ht="34.5" customHeight="1">
      <c r="A37" s="124">
        <v>33</v>
      </c>
      <c r="B37" s="122" t="s">
        <v>405</v>
      </c>
      <c r="C37" s="122" t="s">
        <v>143</v>
      </c>
      <c r="D37" s="260" t="s">
        <v>463</v>
      </c>
      <c r="E37" s="187" t="s">
        <v>479</v>
      </c>
      <c r="F37" s="254">
        <v>20</v>
      </c>
      <c r="G37" s="256"/>
    </row>
    <row r="38" spans="1:7" s="52" customFormat="1" ht="36" customHeight="1">
      <c r="A38" s="124">
        <v>34</v>
      </c>
      <c r="B38" s="122" t="s">
        <v>405</v>
      </c>
      <c r="C38" s="122" t="s">
        <v>143</v>
      </c>
      <c r="D38" s="260" t="s">
        <v>464</v>
      </c>
      <c r="E38" s="187" t="s">
        <v>432</v>
      </c>
      <c r="F38" s="254">
        <v>-20</v>
      </c>
      <c r="G38" s="256"/>
    </row>
    <row r="39" spans="1:7" ht="34.5" customHeight="1">
      <c r="A39" s="124">
        <v>35</v>
      </c>
      <c r="B39" s="122" t="s">
        <v>405</v>
      </c>
      <c r="C39" s="122" t="s">
        <v>143</v>
      </c>
      <c r="D39" s="260" t="s">
        <v>465</v>
      </c>
      <c r="E39" s="187" t="s">
        <v>480</v>
      </c>
      <c r="F39" s="254">
        <v>-20</v>
      </c>
    </row>
    <row r="40" spans="1:7" ht="37.5" customHeight="1">
      <c r="A40" s="124">
        <v>36</v>
      </c>
      <c r="B40" s="122" t="s">
        <v>405</v>
      </c>
      <c r="C40" s="122" t="s">
        <v>143</v>
      </c>
      <c r="D40" s="260" t="s">
        <v>466</v>
      </c>
      <c r="E40" s="187" t="s">
        <v>481</v>
      </c>
      <c r="F40" s="254">
        <v>-20</v>
      </c>
    </row>
    <row r="41" spans="1:7" ht="34.5" customHeight="1">
      <c r="A41" s="124">
        <v>37</v>
      </c>
      <c r="B41" s="122" t="s">
        <v>405</v>
      </c>
      <c r="C41" s="122" t="s">
        <v>143</v>
      </c>
      <c r="D41" s="260" t="s">
        <v>462</v>
      </c>
      <c r="E41" s="265" t="s">
        <v>433</v>
      </c>
      <c r="F41" s="254">
        <v>-50</v>
      </c>
    </row>
    <row r="42" spans="1:7" ht="34.5" customHeight="1">
      <c r="A42" s="124">
        <v>38</v>
      </c>
      <c r="B42" s="122" t="s">
        <v>405</v>
      </c>
      <c r="C42" s="122" t="s">
        <v>407</v>
      </c>
      <c r="D42" s="260" t="s">
        <v>467</v>
      </c>
      <c r="E42" s="187" t="s">
        <v>490</v>
      </c>
      <c r="F42" s="254">
        <v>-50</v>
      </c>
    </row>
    <row r="43" spans="1:7" ht="37.5" customHeight="1">
      <c r="A43" s="124">
        <v>39</v>
      </c>
      <c r="B43" s="122" t="s">
        <v>405</v>
      </c>
      <c r="C43" s="122" t="s">
        <v>150</v>
      </c>
      <c r="D43" s="260" t="s">
        <v>462</v>
      </c>
      <c r="E43" s="266" t="s">
        <v>408</v>
      </c>
      <c r="F43" s="254">
        <v>-50</v>
      </c>
    </row>
    <row r="44" spans="1:7" ht="36" customHeight="1">
      <c r="A44" s="124">
        <v>40</v>
      </c>
      <c r="B44" s="122" t="s">
        <v>405</v>
      </c>
      <c r="C44" s="122" t="s">
        <v>150</v>
      </c>
      <c r="D44" s="260" t="s">
        <v>449</v>
      </c>
      <c r="E44" s="266" t="s">
        <v>409</v>
      </c>
      <c r="F44" s="254">
        <v>50</v>
      </c>
    </row>
    <row r="45" spans="1:7" ht="37.5" customHeight="1">
      <c r="A45" s="124">
        <v>41</v>
      </c>
      <c r="B45" s="122" t="s">
        <v>405</v>
      </c>
      <c r="C45" s="122" t="s">
        <v>146</v>
      </c>
      <c r="D45" s="260" t="s">
        <v>450</v>
      </c>
      <c r="E45" s="263" t="s">
        <v>406</v>
      </c>
      <c r="F45" s="254">
        <v>-100</v>
      </c>
    </row>
    <row r="46" spans="1:7" ht="37.5" customHeight="1">
      <c r="A46" s="124">
        <v>42</v>
      </c>
      <c r="B46" s="122" t="s">
        <v>405</v>
      </c>
      <c r="C46" s="122" t="s">
        <v>145</v>
      </c>
      <c r="D46" s="260" t="s">
        <v>468</v>
      </c>
      <c r="E46" s="263" t="s">
        <v>434</v>
      </c>
      <c r="F46" s="254">
        <v>150</v>
      </c>
    </row>
    <row r="47" spans="1:7" ht="34.5" customHeight="1">
      <c r="A47" s="124">
        <v>43</v>
      </c>
      <c r="B47" s="122" t="s">
        <v>103</v>
      </c>
      <c r="C47" s="122" t="s">
        <v>143</v>
      </c>
      <c r="D47" s="260" t="s">
        <v>451</v>
      </c>
      <c r="E47" s="255" t="s">
        <v>435</v>
      </c>
      <c r="F47" s="254">
        <v>-100</v>
      </c>
    </row>
    <row r="48" spans="1:7" ht="37.5" customHeight="1">
      <c r="A48" s="124">
        <v>44</v>
      </c>
      <c r="B48" s="122" t="s">
        <v>103</v>
      </c>
      <c r="C48" s="122" t="s">
        <v>144</v>
      </c>
      <c r="D48" s="260" t="s">
        <v>452</v>
      </c>
      <c r="E48" s="255" t="s">
        <v>485</v>
      </c>
      <c r="F48" s="254">
        <v>-20</v>
      </c>
    </row>
    <row r="49" spans="1:6" ht="37.5" customHeight="1">
      <c r="A49" s="124">
        <v>45</v>
      </c>
      <c r="B49" s="122" t="s">
        <v>103</v>
      </c>
      <c r="C49" s="122" t="s">
        <v>142</v>
      </c>
      <c r="D49" s="260" t="s">
        <v>453</v>
      </c>
      <c r="E49" s="255" t="s">
        <v>482</v>
      </c>
      <c r="F49" s="254">
        <v>-20</v>
      </c>
    </row>
    <row r="50" spans="1:6" ht="37.5" customHeight="1">
      <c r="A50" s="124">
        <v>46</v>
      </c>
      <c r="B50" s="122" t="s">
        <v>103</v>
      </c>
      <c r="C50" s="122" t="s">
        <v>144</v>
      </c>
      <c r="D50" s="260" t="s">
        <v>454</v>
      </c>
      <c r="E50" s="255" t="s">
        <v>436</v>
      </c>
      <c r="F50" s="254">
        <v>40</v>
      </c>
    </row>
    <row r="51" spans="1:6" ht="34.5" customHeight="1">
      <c r="A51" s="124">
        <v>47</v>
      </c>
      <c r="B51" s="122" t="s">
        <v>103</v>
      </c>
      <c r="C51" s="122" t="s">
        <v>274</v>
      </c>
      <c r="D51" s="260" t="s">
        <v>454</v>
      </c>
      <c r="E51" s="255" t="s">
        <v>410</v>
      </c>
      <c r="F51" s="254">
        <v>100</v>
      </c>
    </row>
    <row r="52" spans="1:6" ht="37.5" customHeight="1">
      <c r="A52" s="124">
        <v>48</v>
      </c>
      <c r="B52" s="122" t="s">
        <v>103</v>
      </c>
      <c r="C52" s="122" t="s">
        <v>274</v>
      </c>
      <c r="D52" s="260" t="s">
        <v>454</v>
      </c>
      <c r="E52" s="255" t="s">
        <v>411</v>
      </c>
      <c r="F52" s="254">
        <v>40</v>
      </c>
    </row>
    <row r="53" spans="1:6" ht="37.5" customHeight="1">
      <c r="A53" s="124">
        <v>49</v>
      </c>
      <c r="B53" s="122" t="s">
        <v>103</v>
      </c>
      <c r="C53" s="122" t="s">
        <v>149</v>
      </c>
      <c r="D53" s="260" t="s">
        <v>455</v>
      </c>
      <c r="E53" s="201" t="s">
        <v>483</v>
      </c>
      <c r="F53" s="268">
        <v>-500</v>
      </c>
    </row>
    <row r="54" spans="1:6" ht="34.5" customHeight="1">
      <c r="A54" s="124">
        <v>50</v>
      </c>
      <c r="B54" s="122" t="s">
        <v>103</v>
      </c>
      <c r="C54" s="122" t="s">
        <v>148</v>
      </c>
      <c r="D54" s="260" t="s">
        <v>456</v>
      </c>
      <c r="E54" s="201" t="s">
        <v>412</v>
      </c>
      <c r="F54" s="268">
        <v>-20</v>
      </c>
    </row>
    <row r="55" spans="1:6" ht="34.5" customHeight="1">
      <c r="A55" s="124">
        <v>51</v>
      </c>
      <c r="B55" s="122" t="s">
        <v>103</v>
      </c>
      <c r="C55" s="122" t="s">
        <v>143</v>
      </c>
      <c r="D55" s="260" t="s">
        <v>454</v>
      </c>
      <c r="E55" s="201" t="s">
        <v>413</v>
      </c>
      <c r="F55" s="268">
        <v>200</v>
      </c>
    </row>
    <row r="56" spans="1:6" ht="34.5" customHeight="1">
      <c r="A56" s="124">
        <v>52</v>
      </c>
      <c r="B56" s="122" t="s">
        <v>103</v>
      </c>
      <c r="C56" s="122" t="s">
        <v>149</v>
      </c>
      <c r="D56" s="260" t="s">
        <v>454</v>
      </c>
      <c r="E56" s="201" t="s">
        <v>414</v>
      </c>
      <c r="F56" s="268">
        <v>50</v>
      </c>
    </row>
    <row r="57" spans="1:6" ht="34.5" customHeight="1">
      <c r="A57" s="124">
        <v>53</v>
      </c>
      <c r="B57" s="122" t="s">
        <v>103</v>
      </c>
      <c r="C57" s="122" t="s">
        <v>142</v>
      </c>
      <c r="D57" s="260" t="s">
        <v>454</v>
      </c>
      <c r="E57" s="201" t="s">
        <v>415</v>
      </c>
      <c r="F57" s="268">
        <v>20</v>
      </c>
    </row>
    <row r="58" spans="1:6" ht="34.5" customHeight="1">
      <c r="A58" s="124">
        <v>54</v>
      </c>
      <c r="B58" s="122" t="s">
        <v>103</v>
      </c>
      <c r="C58" s="122" t="s">
        <v>274</v>
      </c>
      <c r="D58" s="260" t="s">
        <v>457</v>
      </c>
      <c r="E58" s="202" t="s">
        <v>416</v>
      </c>
      <c r="F58" s="254">
        <v>-20</v>
      </c>
    </row>
    <row r="59" spans="1:6" ht="34.5" customHeight="1">
      <c r="A59" s="124">
        <v>55</v>
      </c>
      <c r="B59" s="122" t="s">
        <v>103</v>
      </c>
      <c r="C59" s="122" t="s">
        <v>274</v>
      </c>
      <c r="D59" s="260" t="s">
        <v>458</v>
      </c>
      <c r="E59" s="202" t="s">
        <v>417</v>
      </c>
      <c r="F59" s="254">
        <v>-20</v>
      </c>
    </row>
    <row r="60" spans="1:6" ht="37.5" customHeight="1">
      <c r="A60" s="124">
        <v>56</v>
      </c>
      <c r="B60" s="122" t="s">
        <v>103</v>
      </c>
      <c r="C60" s="122" t="s">
        <v>150</v>
      </c>
      <c r="D60" s="260" t="s">
        <v>454</v>
      </c>
      <c r="E60" s="187" t="s">
        <v>418</v>
      </c>
      <c r="F60" s="254">
        <v>100</v>
      </c>
    </row>
    <row r="61" spans="1:6" ht="34.5" customHeight="1">
      <c r="A61" s="124">
        <v>57</v>
      </c>
      <c r="B61" s="122" t="s">
        <v>103</v>
      </c>
      <c r="C61" s="122" t="s">
        <v>150</v>
      </c>
      <c r="D61" s="260" t="s">
        <v>454</v>
      </c>
      <c r="E61" s="187" t="s">
        <v>419</v>
      </c>
      <c r="F61" s="254">
        <v>200</v>
      </c>
    </row>
    <row r="62" spans="1:6" ht="34.5" customHeight="1">
      <c r="A62" s="124">
        <v>58</v>
      </c>
      <c r="B62" s="122" t="s">
        <v>103</v>
      </c>
      <c r="C62" s="122" t="s">
        <v>147</v>
      </c>
      <c r="D62" s="260" t="s">
        <v>454</v>
      </c>
      <c r="E62" s="187" t="s">
        <v>420</v>
      </c>
      <c r="F62" s="254">
        <v>100</v>
      </c>
    </row>
    <row r="63" spans="1:6" ht="34.5" customHeight="1">
      <c r="A63" s="124">
        <v>59</v>
      </c>
      <c r="B63" s="122" t="s">
        <v>103</v>
      </c>
      <c r="C63" s="122" t="s">
        <v>274</v>
      </c>
      <c r="D63" s="260" t="s">
        <v>459</v>
      </c>
      <c r="E63" s="187" t="s">
        <v>421</v>
      </c>
      <c r="F63" s="254">
        <v>-20</v>
      </c>
    </row>
  </sheetData>
  <sheetProtection password="8BE7" sheet="1" objects="1" scenarios="1" selectLockedCells="1" autoFilter="0" pivotTables="0" selectUnlockedCells="1"/>
  <autoFilter ref="B4:C57"/>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2" type="noConversion"/>
  <dataValidations count="1">
    <dataValidation type="list" allowBlank="1" showInputMessage="1" showErrorMessage="1" sqref="B5:C63">
      <formula1>$G$4:$G$38</formula1>
    </dataValidation>
  </dataValidations>
  <pageMargins left="0.27559055118110237" right="0.19685039370078741" top="0.78740157480314965" bottom="0.78740157480314965" header="0.15748031496062992" footer="0.15748031496062992"/>
  <pageSetup paperSize="8" orientation="portrait"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4" customWidth="1"/>
    <col min="2" max="2" width="49.125" style="76" customWidth="1"/>
    <col min="3" max="3" width="26.5" style="64" customWidth="1"/>
    <col min="4" max="4" width="57.625" style="77" customWidth="1"/>
    <col min="5" max="5" width="11.75" style="64" customWidth="1"/>
    <col min="6" max="6" width="17.75" style="78" customWidth="1"/>
    <col min="7" max="7" width="10.5" style="78" customWidth="1"/>
    <col min="8" max="23" width="4.75" style="64" customWidth="1"/>
    <col min="24" max="16384" width="8.875" style="64"/>
  </cols>
  <sheetData>
    <row r="1" spans="1:7" ht="30.75" customHeight="1" thickBot="1">
      <c r="A1" s="357" t="s">
        <v>45</v>
      </c>
      <c r="B1" s="357"/>
      <c r="C1" s="357"/>
      <c r="D1" s="357"/>
      <c r="E1" s="357"/>
      <c r="F1" s="357"/>
      <c r="G1" s="357"/>
    </row>
    <row r="2" spans="1:7" s="70" customFormat="1" ht="27.75" customHeight="1" thickBot="1">
      <c r="A2" s="65" t="s">
        <v>46</v>
      </c>
      <c r="B2" s="66" t="s">
        <v>47</v>
      </c>
      <c r="C2" s="67" t="s">
        <v>48</v>
      </c>
      <c r="D2" s="67" t="s">
        <v>49</v>
      </c>
      <c r="E2" s="66" t="s">
        <v>50</v>
      </c>
      <c r="F2" s="68" t="s">
        <v>51</v>
      </c>
      <c r="G2" s="69" t="s">
        <v>52</v>
      </c>
    </row>
    <row r="3" spans="1:7" s="71" customFormat="1" ht="30.75" customHeight="1">
      <c r="A3" s="196" t="s">
        <v>228</v>
      </c>
      <c r="B3" s="203" t="s">
        <v>169</v>
      </c>
      <c r="C3" s="204" t="s">
        <v>86</v>
      </c>
      <c r="D3" s="205" t="s">
        <v>170</v>
      </c>
      <c r="E3" s="358" t="s">
        <v>77</v>
      </c>
      <c r="F3" s="159">
        <v>99.72</v>
      </c>
      <c r="G3" s="206">
        <v>0</v>
      </c>
    </row>
    <row r="4" spans="1:7" s="71" customFormat="1" ht="30.75" customHeight="1">
      <c r="A4" s="185" t="s">
        <v>165</v>
      </c>
      <c r="B4" s="207" t="s">
        <v>166</v>
      </c>
      <c r="C4" s="208" t="s">
        <v>58</v>
      </c>
      <c r="D4" s="209" t="s">
        <v>167</v>
      </c>
      <c r="E4" s="344"/>
      <c r="F4" s="167">
        <v>0</v>
      </c>
      <c r="G4" s="210">
        <v>0</v>
      </c>
    </row>
    <row r="5" spans="1:7" s="71" customFormat="1" ht="30.75" customHeight="1">
      <c r="A5" s="211" t="s">
        <v>168</v>
      </c>
      <c r="B5" s="207" t="s">
        <v>169</v>
      </c>
      <c r="C5" s="212" t="s">
        <v>86</v>
      </c>
      <c r="D5" s="213" t="s">
        <v>170</v>
      </c>
      <c r="E5" s="344"/>
      <c r="F5" s="167">
        <v>100</v>
      </c>
      <c r="G5" s="210">
        <v>0</v>
      </c>
    </row>
    <row r="6" spans="1:7" s="71" customFormat="1" ht="30.75" customHeight="1">
      <c r="A6" s="185" t="s">
        <v>171</v>
      </c>
      <c r="B6" s="207" t="s">
        <v>169</v>
      </c>
      <c r="C6" s="214" t="s">
        <v>172</v>
      </c>
      <c r="D6" s="215" t="s">
        <v>173</v>
      </c>
      <c r="E6" s="344"/>
      <c r="F6" s="216">
        <v>98.24</v>
      </c>
      <c r="G6" s="210">
        <v>0</v>
      </c>
    </row>
    <row r="7" spans="1:7" s="71" customFormat="1" ht="30.75" customHeight="1">
      <c r="A7" s="343" t="s">
        <v>174</v>
      </c>
      <c r="B7" s="199" t="s">
        <v>175</v>
      </c>
      <c r="C7" s="237">
        <v>100</v>
      </c>
      <c r="D7" s="359" t="s">
        <v>176</v>
      </c>
      <c r="E7" s="345" t="s">
        <v>177</v>
      </c>
      <c r="F7" s="238">
        <v>100</v>
      </c>
      <c r="G7" s="239">
        <v>0</v>
      </c>
    </row>
    <row r="8" spans="1:7" s="71" customFormat="1" ht="30.75" customHeight="1">
      <c r="A8" s="343"/>
      <c r="B8" s="199" t="s">
        <v>178</v>
      </c>
      <c r="C8" s="237">
        <v>100</v>
      </c>
      <c r="D8" s="359"/>
      <c r="E8" s="346"/>
      <c r="F8" s="238">
        <v>100</v>
      </c>
      <c r="G8" s="239">
        <v>0</v>
      </c>
    </row>
    <row r="9" spans="1:7" s="71" customFormat="1" ht="30.75" customHeight="1">
      <c r="A9" s="343"/>
      <c r="B9" s="199" t="s">
        <v>179</v>
      </c>
      <c r="C9" s="237">
        <v>100</v>
      </c>
      <c r="D9" s="359"/>
      <c r="E9" s="346"/>
      <c r="F9" s="238">
        <v>100</v>
      </c>
      <c r="G9" s="239">
        <v>0</v>
      </c>
    </row>
    <row r="10" spans="1:7" s="71" customFormat="1" ht="30.75" customHeight="1">
      <c r="A10" s="343" t="s">
        <v>180</v>
      </c>
      <c r="B10" s="199" t="s">
        <v>181</v>
      </c>
      <c r="C10" s="237">
        <v>100</v>
      </c>
      <c r="D10" s="359" t="s">
        <v>182</v>
      </c>
      <c r="E10" s="346"/>
      <c r="F10" s="238">
        <v>100</v>
      </c>
      <c r="G10" s="239">
        <v>0</v>
      </c>
    </row>
    <row r="11" spans="1:7" s="71" customFormat="1" ht="30.75" customHeight="1">
      <c r="A11" s="343"/>
      <c r="B11" s="199" t="s">
        <v>183</v>
      </c>
      <c r="C11" s="237">
        <v>100</v>
      </c>
      <c r="D11" s="359"/>
      <c r="E11" s="346"/>
      <c r="F11" s="238">
        <v>100</v>
      </c>
      <c r="G11" s="239">
        <v>0</v>
      </c>
    </row>
    <row r="12" spans="1:7" s="71" customFormat="1" ht="30.75" customHeight="1">
      <c r="A12" s="343"/>
      <c r="B12" s="199" t="s">
        <v>184</v>
      </c>
      <c r="C12" s="237">
        <v>100</v>
      </c>
      <c r="D12" s="359"/>
      <c r="E12" s="347"/>
      <c r="F12" s="240">
        <v>100</v>
      </c>
      <c r="G12" s="239">
        <v>0</v>
      </c>
    </row>
    <row r="13" spans="1:7" s="71" customFormat="1" ht="30.75" customHeight="1">
      <c r="A13" s="343" t="s">
        <v>185</v>
      </c>
      <c r="B13" s="126" t="s">
        <v>186</v>
      </c>
      <c r="C13" s="237">
        <v>100</v>
      </c>
      <c r="D13" s="109" t="s">
        <v>187</v>
      </c>
      <c r="E13" s="344" t="s">
        <v>188</v>
      </c>
      <c r="F13" s="238">
        <v>100</v>
      </c>
      <c r="G13" s="247">
        <v>0</v>
      </c>
    </row>
    <row r="14" spans="1:7" s="71" customFormat="1" ht="30.75" customHeight="1">
      <c r="A14" s="343"/>
      <c r="B14" s="126" t="s">
        <v>189</v>
      </c>
      <c r="C14" s="237">
        <v>100</v>
      </c>
      <c r="D14" s="109" t="s">
        <v>187</v>
      </c>
      <c r="E14" s="344"/>
      <c r="F14" s="238">
        <v>100</v>
      </c>
      <c r="G14" s="247">
        <v>0</v>
      </c>
    </row>
    <row r="15" spans="1:7" s="71" customFormat="1" ht="30.75" customHeight="1">
      <c r="A15" s="343"/>
      <c r="B15" s="126" t="s">
        <v>190</v>
      </c>
      <c r="C15" s="233">
        <v>100</v>
      </c>
      <c r="D15" s="195" t="s">
        <v>187</v>
      </c>
      <c r="E15" s="344"/>
      <c r="F15" s="238">
        <v>100</v>
      </c>
      <c r="G15" s="247">
        <v>0</v>
      </c>
    </row>
    <row r="16" spans="1:7" s="71" customFormat="1" ht="30.75" customHeight="1">
      <c r="A16" s="352" t="s">
        <v>191</v>
      </c>
      <c r="B16" s="199" t="s">
        <v>192</v>
      </c>
      <c r="C16" s="132" t="s">
        <v>85</v>
      </c>
      <c r="D16" s="195" t="s">
        <v>193</v>
      </c>
      <c r="E16" s="344" t="s">
        <v>194</v>
      </c>
      <c r="F16" s="134">
        <v>100</v>
      </c>
      <c r="G16" s="130">
        <v>0</v>
      </c>
    </row>
    <row r="17" spans="1:7" s="71" customFormat="1" ht="30.75" customHeight="1">
      <c r="A17" s="352"/>
      <c r="B17" s="199" t="s">
        <v>195</v>
      </c>
      <c r="C17" s="200" t="s">
        <v>196</v>
      </c>
      <c r="D17" s="195" t="s">
        <v>152</v>
      </c>
      <c r="E17" s="344"/>
      <c r="F17" s="134">
        <v>0</v>
      </c>
      <c r="G17" s="130">
        <v>0</v>
      </c>
    </row>
    <row r="18" spans="1:7" s="71" customFormat="1" ht="30.75" customHeight="1">
      <c r="A18" s="352"/>
      <c r="B18" s="199" t="s">
        <v>197</v>
      </c>
      <c r="C18" s="133" t="s">
        <v>198</v>
      </c>
      <c r="D18" s="195" t="s">
        <v>155</v>
      </c>
      <c r="E18" s="344"/>
      <c r="F18" s="134">
        <v>90.89</v>
      </c>
      <c r="G18" s="130">
        <v>0</v>
      </c>
    </row>
    <row r="19" spans="1:7" s="71" customFormat="1" ht="30.75" customHeight="1">
      <c r="A19" s="352"/>
      <c r="B19" s="199" t="s">
        <v>199</v>
      </c>
      <c r="C19" s="355" t="s">
        <v>200</v>
      </c>
      <c r="D19" s="353" t="s">
        <v>153</v>
      </c>
      <c r="E19" s="344"/>
      <c r="F19" s="134">
        <v>46355</v>
      </c>
      <c r="G19" s="135">
        <v>0</v>
      </c>
    </row>
    <row r="20" spans="1:7" s="71" customFormat="1" ht="30.75" customHeight="1">
      <c r="A20" s="352"/>
      <c r="B20" s="199" t="s">
        <v>201</v>
      </c>
      <c r="C20" s="356"/>
      <c r="D20" s="354"/>
      <c r="E20" s="344"/>
      <c r="F20" s="134">
        <v>137979</v>
      </c>
      <c r="G20" s="135">
        <v>0</v>
      </c>
    </row>
    <row r="21" spans="1:7" s="71" customFormat="1" ht="30.75" customHeight="1">
      <c r="A21" s="185" t="s">
        <v>87</v>
      </c>
      <c r="B21" s="350" t="s">
        <v>88</v>
      </c>
      <c r="C21" s="350"/>
      <c r="D21" s="350"/>
      <c r="E21" s="93" t="s">
        <v>89</v>
      </c>
      <c r="F21" s="127" t="s">
        <v>79</v>
      </c>
      <c r="G21" s="128">
        <v>0</v>
      </c>
    </row>
    <row r="22" spans="1:7" s="71" customFormat="1" ht="30.75" customHeight="1">
      <c r="A22" s="185" t="s">
        <v>90</v>
      </c>
      <c r="B22" s="350" t="s">
        <v>91</v>
      </c>
      <c r="C22" s="350"/>
      <c r="D22" s="350"/>
      <c r="E22" s="93" t="s">
        <v>89</v>
      </c>
      <c r="F22" s="127" t="s">
        <v>79</v>
      </c>
      <c r="G22" s="128">
        <v>0</v>
      </c>
    </row>
    <row r="23" spans="1:7" s="71" customFormat="1" ht="30.75" customHeight="1" thickBot="1">
      <c r="A23" s="81" t="s">
        <v>75</v>
      </c>
      <c r="B23" s="351" t="s">
        <v>76</v>
      </c>
      <c r="C23" s="351"/>
      <c r="D23" s="351"/>
      <c r="E23" s="82" t="s">
        <v>77</v>
      </c>
      <c r="F23" s="83" t="s">
        <v>79</v>
      </c>
      <c r="G23" s="129">
        <v>0</v>
      </c>
    </row>
    <row r="24" spans="1:7" s="71" customFormat="1" ht="30.75" customHeight="1" thickBot="1">
      <c r="B24" s="72"/>
      <c r="D24" s="348" t="s">
        <v>70</v>
      </c>
      <c r="E24" s="349"/>
      <c r="F24" s="349"/>
      <c r="G24" s="73">
        <v>0</v>
      </c>
    </row>
    <row r="25" spans="1:7" s="71" customFormat="1" ht="12">
      <c r="B25" s="72"/>
      <c r="D25" s="74"/>
      <c r="F25" s="75"/>
      <c r="G25" s="75"/>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2" type="noConversion"/>
  <conditionalFormatting sqref="C3">
    <cfRule type="expression" dxfId="15" priority="4" stopIfTrue="1">
      <formula>C3&lt;&gt;#REF!</formula>
    </cfRule>
  </conditionalFormatting>
  <conditionalFormatting sqref="C4">
    <cfRule type="expression" dxfId="14" priority="3" stopIfTrue="1">
      <formula>C4&lt;&gt;#REF!</formula>
    </cfRule>
  </conditionalFormatting>
  <conditionalFormatting sqref="C5">
    <cfRule type="expression" dxfId="13" priority="2" stopIfTrue="1">
      <formula>C5&lt;&gt;#REF!</formula>
    </cfRule>
  </conditionalFormatting>
  <conditionalFormatting sqref="F12">
    <cfRule type="expression" dxfId="12"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Normal="100" workbookViewId="0">
      <selection activeCell="H32" sqref="H32"/>
    </sheetView>
  </sheetViews>
  <sheetFormatPr defaultColWidth="8.875" defaultRowHeight="12"/>
  <cols>
    <col min="1" max="1" width="13" style="79" customWidth="1"/>
    <col min="2" max="2" width="50.75" style="74" customWidth="1"/>
    <col min="3" max="3" width="24.875" style="79" customWidth="1"/>
    <col min="4" max="4" width="52.125" style="79" customWidth="1"/>
    <col min="5" max="5" width="16" style="79" customWidth="1"/>
    <col min="6" max="6" width="17.375" style="79" customWidth="1"/>
    <col min="7" max="7" width="14.75" style="71" customWidth="1"/>
    <col min="8" max="12" width="3.375" style="79" customWidth="1"/>
    <col min="13" max="16384" width="8.875" style="79"/>
  </cols>
  <sheetData>
    <row r="1" spans="1:7" ht="30" customHeight="1" thickBot="1">
      <c r="A1" s="357" t="s">
        <v>53</v>
      </c>
      <c r="B1" s="357"/>
      <c r="C1" s="357"/>
      <c r="D1" s="357"/>
      <c r="E1" s="357"/>
      <c r="F1" s="357"/>
      <c r="G1" s="357"/>
    </row>
    <row r="2" spans="1:7" s="80" customFormat="1" ht="27.75" customHeight="1" thickBot="1">
      <c r="A2" s="65" t="s">
        <v>46</v>
      </c>
      <c r="B2" s="66" t="s">
        <v>47</v>
      </c>
      <c r="C2" s="67" t="s">
        <v>48</v>
      </c>
      <c r="D2" s="67" t="s">
        <v>49</v>
      </c>
      <c r="E2" s="66" t="s">
        <v>50</v>
      </c>
      <c r="F2" s="68" t="s">
        <v>51</v>
      </c>
      <c r="G2" s="69" t="s">
        <v>52</v>
      </c>
    </row>
    <row r="3" spans="1:7" s="80" customFormat="1" ht="25.5" customHeight="1">
      <c r="A3" s="373" t="s">
        <v>280</v>
      </c>
      <c r="B3" s="217" t="s">
        <v>281</v>
      </c>
      <c r="C3" s="218" t="s">
        <v>315</v>
      </c>
      <c r="D3" s="158" t="s">
        <v>316</v>
      </c>
      <c r="E3" s="358" t="s">
        <v>206</v>
      </c>
      <c r="F3" s="159">
        <v>55.28</v>
      </c>
      <c r="G3" s="219">
        <v>0</v>
      </c>
    </row>
    <row r="4" spans="1:7" s="80" customFormat="1" ht="25.5" customHeight="1">
      <c r="A4" s="343"/>
      <c r="B4" s="269" t="s">
        <v>282</v>
      </c>
      <c r="C4" s="241" t="s">
        <v>317</v>
      </c>
      <c r="D4" s="195" t="s">
        <v>318</v>
      </c>
      <c r="E4" s="344"/>
      <c r="F4" s="167">
        <v>1192</v>
      </c>
      <c r="G4" s="247">
        <v>0</v>
      </c>
    </row>
    <row r="5" spans="1:7" ht="25.5" customHeight="1">
      <c r="A5" s="343" t="s">
        <v>162</v>
      </c>
      <c r="B5" s="207" t="s">
        <v>319</v>
      </c>
      <c r="C5" s="372" t="s">
        <v>116</v>
      </c>
      <c r="D5" s="363" t="s">
        <v>164</v>
      </c>
      <c r="E5" s="344"/>
      <c r="F5" s="167">
        <v>100</v>
      </c>
      <c r="G5" s="210">
        <v>0</v>
      </c>
    </row>
    <row r="6" spans="1:7" ht="25.5" customHeight="1">
      <c r="A6" s="343"/>
      <c r="B6" s="207" t="s">
        <v>275</v>
      </c>
      <c r="C6" s="372"/>
      <c r="D6" s="364"/>
      <c r="E6" s="344"/>
      <c r="F6" s="167">
        <v>99.9</v>
      </c>
      <c r="G6" s="210">
        <v>0</v>
      </c>
    </row>
    <row r="7" spans="1:7" ht="25.5" customHeight="1">
      <c r="A7" s="343" t="s">
        <v>165</v>
      </c>
      <c r="B7" s="207" t="s">
        <v>320</v>
      </c>
      <c r="C7" s="366" t="s">
        <v>58</v>
      </c>
      <c r="D7" s="362" t="s">
        <v>167</v>
      </c>
      <c r="E7" s="344"/>
      <c r="F7" s="167">
        <v>0</v>
      </c>
      <c r="G7" s="210">
        <v>0</v>
      </c>
    </row>
    <row r="8" spans="1:7" ht="25.5" customHeight="1">
      <c r="A8" s="343"/>
      <c r="B8" s="207" t="s">
        <v>321</v>
      </c>
      <c r="C8" s="366"/>
      <c r="D8" s="362"/>
      <c r="E8" s="344"/>
      <c r="F8" s="167">
        <v>0</v>
      </c>
      <c r="G8" s="210">
        <v>0</v>
      </c>
    </row>
    <row r="9" spans="1:7" ht="25.5" customHeight="1">
      <c r="A9" s="343" t="s">
        <v>168</v>
      </c>
      <c r="B9" s="207" t="s">
        <v>319</v>
      </c>
      <c r="C9" s="367" t="s">
        <v>86</v>
      </c>
      <c r="D9" s="363" t="s">
        <v>164</v>
      </c>
      <c r="E9" s="344"/>
      <c r="F9" s="167">
        <v>99.44</v>
      </c>
      <c r="G9" s="210">
        <v>0</v>
      </c>
    </row>
    <row r="10" spans="1:7" ht="25.5" customHeight="1">
      <c r="A10" s="343"/>
      <c r="B10" s="207" t="s">
        <v>275</v>
      </c>
      <c r="C10" s="367"/>
      <c r="D10" s="364"/>
      <c r="E10" s="344"/>
      <c r="F10" s="167">
        <v>100</v>
      </c>
      <c r="G10" s="210">
        <v>0</v>
      </c>
    </row>
    <row r="11" spans="1:7" ht="25.5" customHeight="1">
      <c r="A11" s="343" t="s">
        <v>171</v>
      </c>
      <c r="B11" s="207" t="s">
        <v>319</v>
      </c>
      <c r="C11" s="368" t="s">
        <v>172</v>
      </c>
      <c r="D11" s="365" t="s">
        <v>173</v>
      </c>
      <c r="E11" s="344"/>
      <c r="F11" s="167">
        <v>98.67</v>
      </c>
      <c r="G11" s="210">
        <v>0</v>
      </c>
    </row>
    <row r="12" spans="1:7" ht="25.5" customHeight="1">
      <c r="A12" s="343"/>
      <c r="B12" s="207" t="s">
        <v>275</v>
      </c>
      <c r="C12" s="368"/>
      <c r="D12" s="365"/>
      <c r="E12" s="344"/>
      <c r="F12" s="167">
        <v>98.63</v>
      </c>
      <c r="G12" s="210">
        <v>0</v>
      </c>
    </row>
    <row r="13" spans="1:7" ht="25.5" customHeight="1">
      <c r="A13" s="343" t="s">
        <v>174</v>
      </c>
      <c r="B13" s="221" t="s">
        <v>322</v>
      </c>
      <c r="C13" s="241">
        <v>100</v>
      </c>
      <c r="D13" s="371" t="s">
        <v>323</v>
      </c>
      <c r="E13" s="344" t="s">
        <v>276</v>
      </c>
      <c r="F13" s="238">
        <v>100</v>
      </c>
      <c r="G13" s="239">
        <v>0</v>
      </c>
    </row>
    <row r="14" spans="1:7" ht="25.5" customHeight="1">
      <c r="A14" s="343"/>
      <c r="B14" s="221" t="s">
        <v>324</v>
      </c>
      <c r="C14" s="241">
        <v>100</v>
      </c>
      <c r="D14" s="371"/>
      <c r="E14" s="344"/>
      <c r="F14" s="238">
        <v>100</v>
      </c>
      <c r="G14" s="239">
        <v>0</v>
      </c>
    </row>
    <row r="15" spans="1:7" ht="25.5" customHeight="1">
      <c r="A15" s="343"/>
      <c r="B15" s="221" t="s">
        <v>325</v>
      </c>
      <c r="C15" s="241">
        <v>100</v>
      </c>
      <c r="D15" s="371"/>
      <c r="E15" s="344"/>
      <c r="F15" s="238">
        <v>100</v>
      </c>
      <c r="G15" s="239">
        <v>0</v>
      </c>
    </row>
    <row r="16" spans="1:7" ht="25.5" customHeight="1">
      <c r="A16" s="343"/>
      <c r="B16" s="221" t="s">
        <v>277</v>
      </c>
      <c r="C16" s="241">
        <v>100</v>
      </c>
      <c r="D16" s="371"/>
      <c r="E16" s="344"/>
      <c r="F16" s="238">
        <v>100</v>
      </c>
      <c r="G16" s="239">
        <v>0</v>
      </c>
    </row>
    <row r="17" spans="1:7" ht="25.5" customHeight="1">
      <c r="A17" s="343" t="s">
        <v>326</v>
      </c>
      <c r="B17" s="221" t="s">
        <v>327</v>
      </c>
      <c r="C17" s="241">
        <v>100</v>
      </c>
      <c r="D17" s="371" t="s">
        <v>182</v>
      </c>
      <c r="E17" s="344"/>
      <c r="F17" s="238">
        <v>100</v>
      </c>
      <c r="G17" s="239">
        <v>0</v>
      </c>
    </row>
    <row r="18" spans="1:7" ht="25.5" customHeight="1">
      <c r="A18" s="343"/>
      <c r="B18" s="221" t="s">
        <v>328</v>
      </c>
      <c r="C18" s="241">
        <v>100</v>
      </c>
      <c r="D18" s="371"/>
      <c r="E18" s="344"/>
      <c r="F18" s="238">
        <v>100</v>
      </c>
      <c r="G18" s="239">
        <v>0</v>
      </c>
    </row>
    <row r="19" spans="1:7" ht="25.5" customHeight="1">
      <c r="A19" s="343"/>
      <c r="B19" s="221" t="s">
        <v>329</v>
      </c>
      <c r="C19" s="241">
        <v>100</v>
      </c>
      <c r="D19" s="371"/>
      <c r="E19" s="344"/>
      <c r="F19" s="238">
        <v>100</v>
      </c>
      <c r="G19" s="239">
        <v>0</v>
      </c>
    </row>
    <row r="20" spans="1:7" ht="25.5" customHeight="1">
      <c r="A20" s="343"/>
      <c r="B20" s="221" t="s">
        <v>278</v>
      </c>
      <c r="C20" s="241">
        <v>100</v>
      </c>
      <c r="D20" s="371"/>
      <c r="E20" s="344"/>
      <c r="F20" s="238">
        <v>100</v>
      </c>
      <c r="G20" s="239">
        <v>0</v>
      </c>
    </row>
    <row r="21" spans="1:7" ht="25.5" customHeight="1">
      <c r="A21" s="343" t="s">
        <v>185</v>
      </c>
      <c r="B21" s="126" t="s">
        <v>207</v>
      </c>
      <c r="C21" s="241">
        <v>100</v>
      </c>
      <c r="D21" s="221" t="s">
        <v>330</v>
      </c>
      <c r="E21" s="344" t="s">
        <v>188</v>
      </c>
      <c r="F21" s="238">
        <v>1</v>
      </c>
      <c r="G21" s="130">
        <v>-20</v>
      </c>
    </row>
    <row r="22" spans="1:7" ht="25.5" customHeight="1">
      <c r="A22" s="343"/>
      <c r="B22" s="126" t="s">
        <v>208</v>
      </c>
      <c r="C22" s="233">
        <v>100</v>
      </c>
      <c r="D22" s="195" t="s">
        <v>331</v>
      </c>
      <c r="E22" s="344"/>
      <c r="F22" s="238">
        <v>100</v>
      </c>
      <c r="G22" s="130">
        <v>0</v>
      </c>
    </row>
    <row r="23" spans="1:7" ht="25.5" customHeight="1">
      <c r="A23" s="352" t="s">
        <v>191</v>
      </c>
      <c r="B23" s="126" t="s">
        <v>332</v>
      </c>
      <c r="C23" s="93">
        <v>0</v>
      </c>
      <c r="D23" s="195" t="s">
        <v>333</v>
      </c>
      <c r="E23" s="344" t="s">
        <v>334</v>
      </c>
      <c r="F23" s="131">
        <v>0</v>
      </c>
      <c r="G23" s="130">
        <v>0</v>
      </c>
    </row>
    <row r="24" spans="1:7" ht="25.5" customHeight="1">
      <c r="A24" s="352"/>
      <c r="B24" s="109" t="s">
        <v>335</v>
      </c>
      <c r="C24" s="132" t="s">
        <v>336</v>
      </c>
      <c r="D24" s="199" t="s">
        <v>193</v>
      </c>
      <c r="E24" s="344"/>
      <c r="F24" s="164">
        <v>99.97</v>
      </c>
      <c r="G24" s="130">
        <v>0</v>
      </c>
    </row>
    <row r="25" spans="1:7" ht="25.5" customHeight="1">
      <c r="A25" s="352"/>
      <c r="B25" s="199" t="s">
        <v>220</v>
      </c>
      <c r="C25" s="200" t="s">
        <v>337</v>
      </c>
      <c r="D25" s="199" t="s">
        <v>152</v>
      </c>
      <c r="E25" s="344"/>
      <c r="F25" s="164">
        <v>0.01</v>
      </c>
      <c r="G25" s="130">
        <v>0</v>
      </c>
    </row>
    <row r="26" spans="1:7" ht="25.5" customHeight="1">
      <c r="A26" s="352"/>
      <c r="B26" s="199" t="s">
        <v>426</v>
      </c>
      <c r="C26" s="133" t="s">
        <v>198</v>
      </c>
      <c r="D26" s="199" t="s">
        <v>155</v>
      </c>
      <c r="E26" s="344"/>
      <c r="F26" s="134">
        <v>92.4</v>
      </c>
      <c r="G26" s="135">
        <v>0</v>
      </c>
    </row>
    <row r="27" spans="1:7" ht="25.5" customHeight="1">
      <c r="A27" s="352"/>
      <c r="B27" s="109" t="s">
        <v>340</v>
      </c>
      <c r="C27" s="370" t="s">
        <v>341</v>
      </c>
      <c r="D27" s="369" t="s">
        <v>153</v>
      </c>
      <c r="E27" s="344"/>
      <c r="F27" s="134">
        <v>67495</v>
      </c>
      <c r="G27" s="135">
        <v>0</v>
      </c>
    </row>
    <row r="28" spans="1:7" ht="25.5" customHeight="1">
      <c r="A28" s="352"/>
      <c r="B28" s="109" t="s">
        <v>342</v>
      </c>
      <c r="C28" s="370"/>
      <c r="D28" s="369"/>
      <c r="E28" s="344"/>
      <c r="F28" s="134">
        <v>191260</v>
      </c>
      <c r="G28" s="135">
        <v>0</v>
      </c>
    </row>
    <row r="29" spans="1:7" ht="25.5" customHeight="1">
      <c r="A29" s="179" t="s">
        <v>343</v>
      </c>
      <c r="B29" s="350" t="s">
        <v>344</v>
      </c>
      <c r="C29" s="350"/>
      <c r="D29" s="350"/>
      <c r="E29" s="93" t="s">
        <v>89</v>
      </c>
      <c r="F29" s="136" t="s">
        <v>78</v>
      </c>
      <c r="G29" s="95">
        <v>0</v>
      </c>
    </row>
    <row r="30" spans="1:7" ht="25.5" customHeight="1">
      <c r="A30" s="179" t="s">
        <v>90</v>
      </c>
      <c r="B30" s="350" t="s">
        <v>345</v>
      </c>
      <c r="C30" s="350"/>
      <c r="D30" s="350"/>
      <c r="E30" s="93" t="s">
        <v>346</v>
      </c>
      <c r="F30" s="94" t="s">
        <v>78</v>
      </c>
      <c r="G30" s="95">
        <v>0</v>
      </c>
    </row>
    <row r="31" spans="1:7" ht="25.5" customHeight="1" thickBot="1">
      <c r="A31" s="81" t="s">
        <v>347</v>
      </c>
      <c r="B31" s="351" t="s">
        <v>76</v>
      </c>
      <c r="C31" s="351"/>
      <c r="D31" s="351"/>
      <c r="E31" s="82" t="s">
        <v>348</v>
      </c>
      <c r="F31" s="83" t="s">
        <v>78</v>
      </c>
      <c r="G31" s="84">
        <v>0</v>
      </c>
    </row>
    <row r="32" spans="1:7" ht="27" customHeight="1" thickBot="1">
      <c r="D32" s="360" t="s">
        <v>69</v>
      </c>
      <c r="E32" s="361"/>
      <c r="F32" s="361"/>
      <c r="G32" s="85">
        <v>-20</v>
      </c>
    </row>
  </sheetData>
  <sheetProtection password="8BE7" sheet="1" objects="1" scenarios="1" selectLockedCells="1" selectUnlockedCells="1"/>
  <mergeCells count="30">
    <mergeCell ref="A1:G1"/>
    <mergeCell ref="A21:A22"/>
    <mergeCell ref="E21:E22"/>
    <mergeCell ref="A13:A16"/>
    <mergeCell ref="D13:D16"/>
    <mergeCell ref="A17:A20"/>
    <mergeCell ref="D17:D20"/>
    <mergeCell ref="A5:A6"/>
    <mergeCell ref="D5:D6"/>
    <mergeCell ref="A7:A8"/>
    <mergeCell ref="A11:A12"/>
    <mergeCell ref="C5:C6"/>
    <mergeCell ref="A3:A4"/>
    <mergeCell ref="E3:E12"/>
    <mergeCell ref="D32:F32"/>
    <mergeCell ref="D7:D8"/>
    <mergeCell ref="A9:A10"/>
    <mergeCell ref="D9:D10"/>
    <mergeCell ref="B31:D31"/>
    <mergeCell ref="A23:A28"/>
    <mergeCell ref="D11:D12"/>
    <mergeCell ref="B29:D29"/>
    <mergeCell ref="B30:D30"/>
    <mergeCell ref="E23:E28"/>
    <mergeCell ref="C7:C8"/>
    <mergeCell ref="C9:C10"/>
    <mergeCell ref="C11:C12"/>
    <mergeCell ref="D27:D28"/>
    <mergeCell ref="C27:C28"/>
    <mergeCell ref="E13:E20"/>
  </mergeCells>
  <phoneticPr fontId="12" type="noConversion"/>
  <conditionalFormatting sqref="C5 C7">
    <cfRule type="expression" dxfId="11" priority="2" stopIfTrue="1">
      <formula>C5&lt;&gt;#REF!</formula>
    </cfRule>
  </conditionalFormatting>
  <conditionalFormatting sqref="C9">
    <cfRule type="expression" dxfId="10" priority="1" stopIfTrue="1">
      <formula>C9&lt;&gt;#REF!</formula>
    </cfRule>
  </conditionalFormatting>
  <pageMargins left="0.7" right="0.7" top="0.75" bottom="0.75" header="0.3" footer="0.3"/>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H32" sqref="H32"/>
    </sheetView>
  </sheetViews>
  <sheetFormatPr defaultColWidth="8.875" defaultRowHeight="13.5"/>
  <cols>
    <col min="1" max="1" width="14.75" style="86" customWidth="1"/>
    <col min="2" max="2" width="55.25" style="86" customWidth="1"/>
    <col min="3" max="3" width="17.375" style="86" customWidth="1"/>
    <col min="4" max="4" width="53.875" style="86" customWidth="1"/>
    <col min="5" max="5" width="14.5" style="86" customWidth="1"/>
    <col min="6" max="6" width="21.625" style="78" customWidth="1"/>
    <col min="7" max="7" width="11.125" style="78" customWidth="1"/>
    <col min="8" max="17" width="3.125" style="86" customWidth="1"/>
    <col min="18" max="16384" width="8.875" style="86"/>
  </cols>
  <sheetData>
    <row r="1" spans="1:7" ht="28.5" customHeight="1" thickBot="1">
      <c r="A1" s="357" t="s">
        <v>54</v>
      </c>
      <c r="B1" s="357"/>
      <c r="C1" s="357"/>
      <c r="D1" s="357"/>
      <c r="E1" s="357"/>
      <c r="F1" s="357"/>
      <c r="G1" s="357"/>
    </row>
    <row r="2" spans="1:7" s="80" customFormat="1" ht="26.25" customHeight="1" thickBot="1">
      <c r="A2" s="65" t="s">
        <v>46</v>
      </c>
      <c r="B2" s="66" t="s">
        <v>47</v>
      </c>
      <c r="C2" s="67" t="s">
        <v>48</v>
      </c>
      <c r="D2" s="67" t="s">
        <v>49</v>
      </c>
      <c r="E2" s="66" t="s">
        <v>50</v>
      </c>
      <c r="F2" s="68" t="s">
        <v>51</v>
      </c>
      <c r="G2" s="69" t="s">
        <v>52</v>
      </c>
    </row>
    <row r="3" spans="1:7" s="80" customFormat="1" ht="26.25" customHeight="1">
      <c r="A3" s="373" t="s">
        <v>280</v>
      </c>
      <c r="B3" s="217" t="s">
        <v>283</v>
      </c>
      <c r="C3" s="270" t="s">
        <v>349</v>
      </c>
      <c r="D3" s="158" t="s">
        <v>350</v>
      </c>
      <c r="E3" s="374" t="s">
        <v>93</v>
      </c>
      <c r="F3" s="159">
        <v>121062</v>
      </c>
      <c r="G3" s="219">
        <v>0</v>
      </c>
    </row>
    <row r="4" spans="1:7" s="80" customFormat="1" ht="26.25" customHeight="1">
      <c r="A4" s="343"/>
      <c r="B4" s="269" t="s">
        <v>284</v>
      </c>
      <c r="C4" s="271" t="s">
        <v>285</v>
      </c>
      <c r="D4" s="195" t="s">
        <v>351</v>
      </c>
      <c r="E4" s="375"/>
      <c r="F4" s="167">
        <v>42109</v>
      </c>
      <c r="G4" s="272">
        <v>290</v>
      </c>
    </row>
    <row r="5" spans="1:7" s="87" customFormat="1" ht="24" customHeight="1">
      <c r="A5" s="376" t="s">
        <v>117</v>
      </c>
      <c r="B5" s="109" t="s">
        <v>352</v>
      </c>
      <c r="C5" s="367" t="s">
        <v>86</v>
      </c>
      <c r="D5" s="363" t="s">
        <v>164</v>
      </c>
      <c r="E5" s="375"/>
      <c r="F5" s="167">
        <v>99.4</v>
      </c>
      <c r="G5" s="220">
        <v>0</v>
      </c>
    </row>
    <row r="6" spans="1:7" s="87" customFormat="1" ht="24" customHeight="1">
      <c r="A6" s="343"/>
      <c r="B6" s="109" t="s">
        <v>353</v>
      </c>
      <c r="C6" s="367"/>
      <c r="D6" s="364"/>
      <c r="E6" s="375"/>
      <c r="F6" s="167">
        <v>97.83</v>
      </c>
      <c r="G6" s="220">
        <v>0</v>
      </c>
    </row>
    <row r="7" spans="1:7" s="87" customFormat="1" ht="24" customHeight="1">
      <c r="A7" s="343" t="s">
        <v>165</v>
      </c>
      <c r="B7" s="109" t="s">
        <v>354</v>
      </c>
      <c r="C7" s="366" t="s">
        <v>58</v>
      </c>
      <c r="D7" s="362" t="s">
        <v>167</v>
      </c>
      <c r="E7" s="375"/>
      <c r="F7" s="167">
        <v>0</v>
      </c>
      <c r="G7" s="220">
        <v>0</v>
      </c>
    </row>
    <row r="8" spans="1:7" s="87" customFormat="1" ht="24" customHeight="1">
      <c r="A8" s="343"/>
      <c r="B8" s="109" t="s">
        <v>355</v>
      </c>
      <c r="C8" s="366"/>
      <c r="D8" s="362"/>
      <c r="E8" s="375"/>
      <c r="F8" s="167">
        <v>0</v>
      </c>
      <c r="G8" s="220">
        <v>0</v>
      </c>
    </row>
    <row r="9" spans="1:7" s="87" customFormat="1" ht="24" customHeight="1">
      <c r="A9" s="377" t="s">
        <v>168</v>
      </c>
      <c r="B9" s="221" t="s">
        <v>352</v>
      </c>
      <c r="C9" s="367" t="s">
        <v>86</v>
      </c>
      <c r="D9" s="363" t="s">
        <v>164</v>
      </c>
      <c r="E9" s="375"/>
      <c r="F9" s="167">
        <v>99.4</v>
      </c>
      <c r="G9" s="220">
        <v>0</v>
      </c>
    </row>
    <row r="10" spans="1:7" s="87" customFormat="1" ht="24" customHeight="1">
      <c r="A10" s="377"/>
      <c r="B10" s="221" t="s">
        <v>353</v>
      </c>
      <c r="C10" s="367"/>
      <c r="D10" s="364"/>
      <c r="E10" s="375"/>
      <c r="F10" s="167">
        <v>99.23</v>
      </c>
      <c r="G10" s="220">
        <v>0</v>
      </c>
    </row>
    <row r="11" spans="1:7" s="87" customFormat="1" ht="24" customHeight="1">
      <c r="A11" s="343" t="s">
        <v>171</v>
      </c>
      <c r="B11" s="109" t="s">
        <v>352</v>
      </c>
      <c r="C11" s="368" t="s">
        <v>172</v>
      </c>
      <c r="D11" s="365" t="s">
        <v>173</v>
      </c>
      <c r="E11" s="375"/>
      <c r="F11" s="167">
        <v>97.64</v>
      </c>
      <c r="G11" s="220">
        <v>0</v>
      </c>
    </row>
    <row r="12" spans="1:7" s="87" customFormat="1" ht="24" customHeight="1">
      <c r="A12" s="343"/>
      <c r="B12" s="109" t="s">
        <v>353</v>
      </c>
      <c r="C12" s="368"/>
      <c r="D12" s="365"/>
      <c r="E12" s="375"/>
      <c r="F12" s="167">
        <v>95.29</v>
      </c>
      <c r="G12" s="220">
        <v>0</v>
      </c>
    </row>
    <row r="13" spans="1:7" s="87" customFormat="1" ht="24" customHeight="1">
      <c r="A13" s="343" t="s">
        <v>356</v>
      </c>
      <c r="B13" s="221" t="s">
        <v>357</v>
      </c>
      <c r="C13" s="242">
        <v>100</v>
      </c>
      <c r="D13" s="359" t="s">
        <v>358</v>
      </c>
      <c r="E13" s="344" t="s">
        <v>359</v>
      </c>
      <c r="F13" s="167">
        <v>100</v>
      </c>
      <c r="G13" s="243">
        <v>0</v>
      </c>
    </row>
    <row r="14" spans="1:7" s="87" customFormat="1" ht="24" customHeight="1">
      <c r="A14" s="343"/>
      <c r="B14" s="221" t="s">
        <v>360</v>
      </c>
      <c r="C14" s="242">
        <v>100</v>
      </c>
      <c r="D14" s="359"/>
      <c r="E14" s="344"/>
      <c r="F14" s="167">
        <v>100</v>
      </c>
      <c r="G14" s="243">
        <v>0</v>
      </c>
    </row>
    <row r="15" spans="1:7" s="87" customFormat="1" ht="24" customHeight="1">
      <c r="A15" s="343"/>
      <c r="B15" s="221" t="s">
        <v>361</v>
      </c>
      <c r="C15" s="242">
        <v>100</v>
      </c>
      <c r="D15" s="359"/>
      <c r="E15" s="344"/>
      <c r="F15" s="167">
        <v>100</v>
      </c>
      <c r="G15" s="243">
        <v>0</v>
      </c>
    </row>
    <row r="16" spans="1:7" s="87" customFormat="1" ht="24" customHeight="1">
      <c r="A16" s="343"/>
      <c r="B16" s="221" t="s">
        <v>362</v>
      </c>
      <c r="C16" s="242">
        <v>100</v>
      </c>
      <c r="D16" s="359"/>
      <c r="E16" s="344"/>
      <c r="F16" s="167">
        <v>100</v>
      </c>
      <c r="G16" s="243">
        <v>0</v>
      </c>
    </row>
    <row r="17" spans="1:9" s="87" customFormat="1" ht="24" customHeight="1">
      <c r="A17" s="343" t="s">
        <v>363</v>
      </c>
      <c r="B17" s="221" t="s">
        <v>364</v>
      </c>
      <c r="C17" s="242">
        <v>100</v>
      </c>
      <c r="D17" s="359" t="s">
        <v>365</v>
      </c>
      <c r="E17" s="344"/>
      <c r="F17" s="167">
        <v>100</v>
      </c>
      <c r="G17" s="243">
        <v>0</v>
      </c>
    </row>
    <row r="18" spans="1:9" s="87" customFormat="1" ht="24" customHeight="1">
      <c r="A18" s="343"/>
      <c r="B18" s="221" t="s">
        <v>366</v>
      </c>
      <c r="C18" s="242">
        <v>100</v>
      </c>
      <c r="D18" s="359"/>
      <c r="E18" s="344"/>
      <c r="F18" s="167">
        <v>100</v>
      </c>
      <c r="G18" s="243">
        <v>0</v>
      </c>
    </row>
    <row r="19" spans="1:9" s="87" customFormat="1" ht="24" customHeight="1">
      <c r="A19" s="343"/>
      <c r="B19" s="221" t="s">
        <v>367</v>
      </c>
      <c r="C19" s="242">
        <v>100</v>
      </c>
      <c r="D19" s="359"/>
      <c r="E19" s="344"/>
      <c r="F19" s="167">
        <v>100</v>
      </c>
      <c r="G19" s="243">
        <v>0</v>
      </c>
    </row>
    <row r="20" spans="1:9" s="87" customFormat="1" ht="24" customHeight="1">
      <c r="A20" s="343"/>
      <c r="B20" s="221" t="s">
        <v>368</v>
      </c>
      <c r="C20" s="242">
        <v>100</v>
      </c>
      <c r="D20" s="359"/>
      <c r="E20" s="344"/>
      <c r="F20" s="167">
        <v>100</v>
      </c>
      <c r="G20" s="243">
        <v>0</v>
      </c>
    </row>
    <row r="21" spans="1:9" s="87" customFormat="1" ht="24" customHeight="1">
      <c r="A21" s="343" t="s">
        <v>185</v>
      </c>
      <c r="B21" s="221" t="s">
        <v>369</v>
      </c>
      <c r="C21" s="242">
        <v>100</v>
      </c>
      <c r="D21" s="109" t="s">
        <v>370</v>
      </c>
      <c r="E21" s="344" t="s">
        <v>188</v>
      </c>
      <c r="F21" s="245">
        <v>100</v>
      </c>
      <c r="G21" s="130">
        <v>0</v>
      </c>
    </row>
    <row r="22" spans="1:9" s="87" customFormat="1" ht="24" customHeight="1">
      <c r="A22" s="343"/>
      <c r="B22" s="221" t="s">
        <v>371</v>
      </c>
      <c r="C22" s="233">
        <v>100</v>
      </c>
      <c r="D22" s="195" t="s">
        <v>370</v>
      </c>
      <c r="E22" s="344"/>
      <c r="F22" s="245">
        <v>100</v>
      </c>
      <c r="G22" s="130">
        <v>0</v>
      </c>
    </row>
    <row r="23" spans="1:9" s="87" customFormat="1" ht="24" customHeight="1">
      <c r="A23" s="352" t="s">
        <v>372</v>
      </c>
      <c r="B23" s="126" t="s">
        <v>373</v>
      </c>
      <c r="C23" s="93">
        <v>0</v>
      </c>
      <c r="D23" s="195" t="s">
        <v>333</v>
      </c>
      <c r="E23" s="344" t="s">
        <v>334</v>
      </c>
      <c r="F23" s="131">
        <v>0</v>
      </c>
      <c r="G23" s="130">
        <v>0</v>
      </c>
    </row>
    <row r="24" spans="1:9" s="87" customFormat="1" ht="30.75" customHeight="1">
      <c r="A24" s="352"/>
      <c r="B24" s="109" t="s">
        <v>374</v>
      </c>
      <c r="C24" s="132" t="s">
        <v>336</v>
      </c>
      <c r="D24" s="199" t="s">
        <v>375</v>
      </c>
      <c r="E24" s="344"/>
      <c r="F24" s="134" t="s">
        <v>422</v>
      </c>
      <c r="G24" s="130" t="s">
        <v>136</v>
      </c>
    </row>
    <row r="25" spans="1:9" s="87" customFormat="1" ht="30.75" customHeight="1">
      <c r="A25" s="352"/>
      <c r="B25" s="199" t="s">
        <v>376</v>
      </c>
      <c r="C25" s="200" t="s">
        <v>337</v>
      </c>
      <c r="D25" s="199" t="s">
        <v>152</v>
      </c>
      <c r="E25" s="344"/>
      <c r="F25" s="134" t="s">
        <v>423</v>
      </c>
      <c r="G25" s="130" t="s">
        <v>136</v>
      </c>
    </row>
    <row r="26" spans="1:9" s="87" customFormat="1" ht="30.75" customHeight="1">
      <c r="A26" s="352"/>
      <c r="B26" s="199" t="s">
        <v>338</v>
      </c>
      <c r="C26" s="133" t="s">
        <v>339</v>
      </c>
      <c r="D26" s="199" t="s">
        <v>155</v>
      </c>
      <c r="E26" s="344"/>
      <c r="F26" s="134" t="s">
        <v>427</v>
      </c>
      <c r="G26" s="130" t="s">
        <v>136</v>
      </c>
    </row>
    <row r="27" spans="1:9" s="87" customFormat="1" ht="30.75" customHeight="1">
      <c r="A27" s="352"/>
      <c r="B27" s="199" t="s">
        <v>340</v>
      </c>
      <c r="C27" s="370" t="s">
        <v>341</v>
      </c>
      <c r="D27" s="369" t="s">
        <v>153</v>
      </c>
      <c r="E27" s="344"/>
      <c r="F27" s="134" t="s">
        <v>424</v>
      </c>
      <c r="G27" s="130" t="s">
        <v>136</v>
      </c>
    </row>
    <row r="28" spans="1:9" s="87" customFormat="1" ht="30.75" customHeight="1">
      <c r="A28" s="352"/>
      <c r="B28" s="199" t="s">
        <v>342</v>
      </c>
      <c r="C28" s="370"/>
      <c r="D28" s="369"/>
      <c r="E28" s="344"/>
      <c r="F28" s="134" t="s">
        <v>425</v>
      </c>
      <c r="G28" s="130" t="s">
        <v>136</v>
      </c>
    </row>
    <row r="29" spans="1:9" s="87" customFormat="1" ht="30.75" customHeight="1">
      <c r="A29" s="179" t="s">
        <v>343</v>
      </c>
      <c r="B29" s="350" t="s">
        <v>377</v>
      </c>
      <c r="C29" s="350"/>
      <c r="D29" s="350"/>
      <c r="E29" s="93" t="s">
        <v>346</v>
      </c>
      <c r="F29" s="94" t="s">
        <v>78</v>
      </c>
      <c r="G29" s="137">
        <v>0</v>
      </c>
      <c r="I29" s="103"/>
    </row>
    <row r="30" spans="1:9" s="87" customFormat="1" ht="30.75" customHeight="1">
      <c r="A30" s="179" t="s">
        <v>378</v>
      </c>
      <c r="B30" s="350" t="s">
        <v>379</v>
      </c>
      <c r="C30" s="350"/>
      <c r="D30" s="350"/>
      <c r="E30" s="93" t="s">
        <v>346</v>
      </c>
      <c r="F30" s="94" t="s">
        <v>78</v>
      </c>
      <c r="G30" s="137">
        <v>0</v>
      </c>
    </row>
    <row r="31" spans="1:9" s="87" customFormat="1" ht="30.75" customHeight="1" thickBot="1">
      <c r="A31" s="81" t="s">
        <v>75</v>
      </c>
      <c r="B31" s="351" t="s">
        <v>76</v>
      </c>
      <c r="C31" s="351"/>
      <c r="D31" s="351"/>
      <c r="E31" s="82" t="s">
        <v>77</v>
      </c>
      <c r="F31" s="83" t="s">
        <v>78</v>
      </c>
      <c r="G31" s="138">
        <v>0</v>
      </c>
    </row>
    <row r="32" spans="1:9" ht="30.75" customHeight="1" thickBot="1">
      <c r="D32" s="360" t="s">
        <v>68</v>
      </c>
      <c r="E32" s="361"/>
      <c r="F32" s="361"/>
      <c r="G32" s="88">
        <v>290</v>
      </c>
      <c r="H32" s="79"/>
    </row>
  </sheetData>
  <sheetProtection password="8BE7" sheet="1" objects="1" scenarios="1" selectLockedCells="1" selectUnlockedCells="1"/>
  <mergeCells count="30">
    <mergeCell ref="C27:C28"/>
    <mergeCell ref="D27:D28"/>
    <mergeCell ref="A5:A6"/>
    <mergeCell ref="D5:D6"/>
    <mergeCell ref="D17:D20"/>
    <mergeCell ref="A9:A10"/>
    <mergeCell ref="D9:D10"/>
    <mergeCell ref="A11:A12"/>
    <mergeCell ref="C11:C12"/>
    <mergeCell ref="D11:D12"/>
    <mergeCell ref="A7:A8"/>
    <mergeCell ref="D7:D8"/>
    <mergeCell ref="C5:C6"/>
    <mergeCell ref="C7:C8"/>
    <mergeCell ref="D32:F32"/>
    <mergeCell ref="B29:D29"/>
    <mergeCell ref="B30:D30"/>
    <mergeCell ref="B31:D31"/>
    <mergeCell ref="A1:G1"/>
    <mergeCell ref="A21:A22"/>
    <mergeCell ref="E21:E22"/>
    <mergeCell ref="A13:A16"/>
    <mergeCell ref="D13:D16"/>
    <mergeCell ref="A17:A20"/>
    <mergeCell ref="C9:C10"/>
    <mergeCell ref="E13:E20"/>
    <mergeCell ref="A3:A4"/>
    <mergeCell ref="E3:E12"/>
    <mergeCell ref="A23:A28"/>
    <mergeCell ref="E23:E28"/>
  </mergeCells>
  <phoneticPr fontId="12" type="noConversion"/>
  <conditionalFormatting sqref="C7 C5">
    <cfRule type="expression" dxfId="9" priority="3" stopIfTrue="1">
      <formula>C5&lt;&gt;#REF!</formula>
    </cfRule>
  </conditionalFormatting>
  <conditionalFormatting sqref="C9">
    <cfRule type="expression" dxfId="8" priority="1" stopIfTrue="1">
      <formula>C9&lt;&gt;#REF!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6" customWidth="1"/>
    <col min="2" max="2" width="68.75" style="91" customWidth="1"/>
    <col min="3" max="3" width="17.75" style="86" customWidth="1"/>
    <col min="4" max="4" width="50.875" style="86" customWidth="1"/>
    <col min="5" max="5" width="11.625" style="86" customWidth="1"/>
    <col min="6" max="6" width="14.875" style="86" customWidth="1"/>
    <col min="7" max="7" width="8.75" style="64" customWidth="1"/>
    <col min="8" max="13" width="4.875" style="86" customWidth="1"/>
    <col min="14" max="16384" width="8.875" style="86"/>
  </cols>
  <sheetData>
    <row r="1" spans="1:7" ht="30" customHeight="1" thickBot="1">
      <c r="A1" s="357" t="s">
        <v>55</v>
      </c>
      <c r="B1" s="357"/>
      <c r="C1" s="357"/>
      <c r="D1" s="357"/>
      <c r="E1" s="357"/>
      <c r="F1" s="357"/>
      <c r="G1" s="357"/>
    </row>
    <row r="2" spans="1:7" s="80" customFormat="1" ht="27.75" customHeight="1" thickBot="1">
      <c r="A2" s="65" t="s">
        <v>46</v>
      </c>
      <c r="B2" s="66" t="s">
        <v>47</v>
      </c>
      <c r="C2" s="67" t="s">
        <v>48</v>
      </c>
      <c r="D2" s="67" t="s">
        <v>49</v>
      </c>
      <c r="E2" s="66" t="s">
        <v>50</v>
      </c>
      <c r="F2" s="68" t="s">
        <v>51</v>
      </c>
      <c r="G2" s="69" t="s">
        <v>52</v>
      </c>
    </row>
    <row r="3" spans="1:7" s="87" customFormat="1" ht="27.75" customHeight="1">
      <c r="A3" s="379" t="s">
        <v>202</v>
      </c>
      <c r="B3" s="203" t="s">
        <v>244</v>
      </c>
      <c r="C3" s="384" t="s">
        <v>203</v>
      </c>
      <c r="D3" s="381" t="s">
        <v>204</v>
      </c>
      <c r="E3" s="382" t="s">
        <v>209</v>
      </c>
      <c r="F3" s="222">
        <v>98.3</v>
      </c>
      <c r="G3" s="223">
        <v>0</v>
      </c>
    </row>
    <row r="4" spans="1:7" s="87" customFormat="1" ht="27.75" customHeight="1">
      <c r="A4" s="380"/>
      <c r="B4" s="224" t="s">
        <v>245</v>
      </c>
      <c r="C4" s="385"/>
      <c r="D4" s="364"/>
      <c r="E4" s="383"/>
      <c r="F4" s="225">
        <v>99.44</v>
      </c>
      <c r="G4" s="226">
        <v>0</v>
      </c>
    </row>
    <row r="5" spans="1:7" s="87" customFormat="1" ht="27.75" customHeight="1">
      <c r="A5" s="380" t="s">
        <v>246</v>
      </c>
      <c r="B5" s="207" t="s">
        <v>247</v>
      </c>
      <c r="C5" s="386" t="s">
        <v>58</v>
      </c>
      <c r="D5" s="362" t="s">
        <v>211</v>
      </c>
      <c r="E5" s="383"/>
      <c r="F5" s="225">
        <v>0</v>
      </c>
      <c r="G5" s="226">
        <v>0</v>
      </c>
    </row>
    <row r="6" spans="1:7" s="87" customFormat="1" ht="27.75" customHeight="1">
      <c r="A6" s="380"/>
      <c r="B6" s="224" t="s">
        <v>248</v>
      </c>
      <c r="C6" s="387"/>
      <c r="D6" s="362"/>
      <c r="E6" s="383"/>
      <c r="F6" s="225">
        <v>0</v>
      </c>
      <c r="G6" s="226">
        <v>0</v>
      </c>
    </row>
    <row r="7" spans="1:7" s="87" customFormat="1" ht="27.75" customHeight="1">
      <c r="A7" s="380" t="s">
        <v>168</v>
      </c>
      <c r="B7" s="207" t="s">
        <v>229</v>
      </c>
      <c r="C7" s="388" t="s">
        <v>86</v>
      </c>
      <c r="D7" s="363" t="s">
        <v>170</v>
      </c>
      <c r="E7" s="383"/>
      <c r="F7" s="225">
        <v>98.04</v>
      </c>
      <c r="G7" s="226">
        <v>0</v>
      </c>
    </row>
    <row r="8" spans="1:7" s="87" customFormat="1" ht="27.75" customHeight="1">
      <c r="A8" s="380"/>
      <c r="B8" s="224" t="s">
        <v>230</v>
      </c>
      <c r="C8" s="385"/>
      <c r="D8" s="364"/>
      <c r="E8" s="383"/>
      <c r="F8" s="225">
        <v>98</v>
      </c>
      <c r="G8" s="226">
        <v>0</v>
      </c>
    </row>
    <row r="9" spans="1:7" s="87" customFormat="1" ht="27.75" customHeight="1">
      <c r="A9" s="227" t="s">
        <v>171</v>
      </c>
      <c r="B9" s="207" t="s">
        <v>229</v>
      </c>
      <c r="C9" s="214" t="s">
        <v>172</v>
      </c>
      <c r="D9" s="109" t="s">
        <v>156</v>
      </c>
      <c r="E9" s="383"/>
      <c r="F9" s="225">
        <v>97.83</v>
      </c>
      <c r="G9" s="226">
        <v>0</v>
      </c>
    </row>
    <row r="10" spans="1:7" s="87" customFormat="1" ht="27.75" customHeight="1">
      <c r="A10" s="343" t="s">
        <v>174</v>
      </c>
      <c r="B10" s="244" t="s">
        <v>231</v>
      </c>
      <c r="C10" s="242">
        <v>100</v>
      </c>
      <c r="D10" s="359" t="s">
        <v>176</v>
      </c>
      <c r="E10" s="345" t="s">
        <v>177</v>
      </c>
      <c r="F10" s="245">
        <v>100</v>
      </c>
      <c r="G10" s="246">
        <v>0</v>
      </c>
    </row>
    <row r="11" spans="1:7" s="87" customFormat="1" ht="27.75" customHeight="1">
      <c r="A11" s="343"/>
      <c r="B11" s="244" t="s">
        <v>232</v>
      </c>
      <c r="C11" s="242">
        <v>100</v>
      </c>
      <c r="D11" s="359"/>
      <c r="E11" s="346"/>
      <c r="F11" s="245">
        <v>100</v>
      </c>
      <c r="G11" s="246">
        <v>0</v>
      </c>
    </row>
    <row r="12" spans="1:7" s="87" customFormat="1" ht="27.75" customHeight="1">
      <c r="A12" s="343"/>
      <c r="B12" s="244" t="s">
        <v>233</v>
      </c>
      <c r="C12" s="242">
        <v>100</v>
      </c>
      <c r="D12" s="359"/>
      <c r="E12" s="346"/>
      <c r="F12" s="245">
        <v>100</v>
      </c>
      <c r="G12" s="246">
        <v>0</v>
      </c>
    </row>
    <row r="13" spans="1:7" s="87" customFormat="1" ht="27.75" customHeight="1">
      <c r="A13" s="343"/>
      <c r="B13" s="244" t="s">
        <v>234</v>
      </c>
      <c r="C13" s="242">
        <v>100</v>
      </c>
      <c r="D13" s="359"/>
      <c r="E13" s="346"/>
      <c r="F13" s="245">
        <v>100</v>
      </c>
      <c r="G13" s="246">
        <v>0</v>
      </c>
    </row>
    <row r="14" spans="1:7" s="87" customFormat="1" ht="27.75" customHeight="1">
      <c r="A14" s="343" t="s">
        <v>180</v>
      </c>
      <c r="B14" s="244" t="s">
        <v>235</v>
      </c>
      <c r="C14" s="242">
        <v>100</v>
      </c>
      <c r="D14" s="359" t="s">
        <v>182</v>
      </c>
      <c r="E14" s="346"/>
      <c r="F14" s="245">
        <v>100</v>
      </c>
      <c r="G14" s="246">
        <v>0</v>
      </c>
    </row>
    <row r="15" spans="1:7" s="87" customFormat="1" ht="27.75" customHeight="1">
      <c r="A15" s="343"/>
      <c r="B15" s="244" t="s">
        <v>236</v>
      </c>
      <c r="C15" s="242">
        <v>100</v>
      </c>
      <c r="D15" s="359"/>
      <c r="E15" s="346"/>
      <c r="F15" s="245">
        <v>100</v>
      </c>
      <c r="G15" s="246">
        <v>0</v>
      </c>
    </row>
    <row r="16" spans="1:7" s="87" customFormat="1" ht="27.75" customHeight="1">
      <c r="A16" s="343"/>
      <c r="B16" s="244" t="s">
        <v>237</v>
      </c>
      <c r="C16" s="242">
        <v>100</v>
      </c>
      <c r="D16" s="359"/>
      <c r="E16" s="346"/>
      <c r="F16" s="245">
        <v>100</v>
      </c>
      <c r="G16" s="246">
        <v>0</v>
      </c>
    </row>
    <row r="17" spans="1:8" s="87" customFormat="1" ht="27.75" customHeight="1">
      <c r="A17" s="343"/>
      <c r="B17" s="244" t="s">
        <v>238</v>
      </c>
      <c r="C17" s="242">
        <v>100</v>
      </c>
      <c r="D17" s="359"/>
      <c r="E17" s="347"/>
      <c r="F17" s="245">
        <v>100</v>
      </c>
      <c r="G17" s="246">
        <v>0</v>
      </c>
    </row>
    <row r="18" spans="1:8" s="87" customFormat="1" ht="27.75" customHeight="1">
      <c r="A18" s="343" t="s">
        <v>185</v>
      </c>
      <c r="B18" s="126" t="s">
        <v>239</v>
      </c>
      <c r="C18" s="242">
        <v>100</v>
      </c>
      <c r="D18" s="109" t="s">
        <v>187</v>
      </c>
      <c r="E18" s="344" t="s">
        <v>188</v>
      </c>
      <c r="F18" s="245">
        <v>1</v>
      </c>
      <c r="G18" s="248">
        <v>-20</v>
      </c>
      <c r="H18" s="103"/>
    </row>
    <row r="19" spans="1:8" s="87" customFormat="1" ht="27.75" customHeight="1">
      <c r="A19" s="343"/>
      <c r="B19" s="126" t="s">
        <v>240</v>
      </c>
      <c r="C19" s="233">
        <v>100</v>
      </c>
      <c r="D19" s="195" t="s">
        <v>187</v>
      </c>
      <c r="E19" s="344"/>
      <c r="F19" s="245">
        <v>100</v>
      </c>
      <c r="G19" s="248">
        <v>0</v>
      </c>
    </row>
    <row r="20" spans="1:8" s="87" customFormat="1" ht="27.75" customHeight="1">
      <c r="A20" s="352" t="s">
        <v>191</v>
      </c>
      <c r="B20" s="126" t="s">
        <v>241</v>
      </c>
      <c r="C20" s="93">
        <v>0</v>
      </c>
      <c r="D20" s="195" t="s">
        <v>242</v>
      </c>
      <c r="E20" s="345" t="s">
        <v>194</v>
      </c>
      <c r="F20" s="167">
        <v>0</v>
      </c>
      <c r="G20" s="130">
        <v>0</v>
      </c>
      <c r="H20" s="104"/>
    </row>
    <row r="21" spans="1:8" s="87" customFormat="1" ht="27.75" customHeight="1">
      <c r="A21" s="352"/>
      <c r="B21" s="199" t="s">
        <v>243</v>
      </c>
      <c r="C21" s="132" t="s">
        <v>85</v>
      </c>
      <c r="D21" s="199" t="s">
        <v>193</v>
      </c>
      <c r="E21" s="346"/>
      <c r="F21" s="167">
        <v>99.68</v>
      </c>
      <c r="G21" s="130">
        <v>0</v>
      </c>
      <c r="H21" s="105"/>
    </row>
    <row r="22" spans="1:8" s="87" customFormat="1" ht="27.75" customHeight="1">
      <c r="A22" s="352"/>
      <c r="B22" s="199" t="s">
        <v>84</v>
      </c>
      <c r="C22" s="200" t="s">
        <v>196</v>
      </c>
      <c r="D22" s="199" t="s">
        <v>118</v>
      </c>
      <c r="E22" s="346"/>
      <c r="F22" s="167">
        <v>0.03</v>
      </c>
      <c r="G22" s="130">
        <v>0</v>
      </c>
      <c r="H22" s="105"/>
    </row>
    <row r="23" spans="1:8" s="87" customFormat="1" ht="27.75" customHeight="1">
      <c r="A23" s="352"/>
      <c r="B23" s="199" t="s">
        <v>197</v>
      </c>
      <c r="C23" s="133" t="s">
        <v>198</v>
      </c>
      <c r="D23" s="199" t="s">
        <v>134</v>
      </c>
      <c r="E23" s="346"/>
      <c r="F23" s="167">
        <v>90.89</v>
      </c>
      <c r="G23" s="130">
        <v>0</v>
      </c>
      <c r="H23" s="106"/>
    </row>
    <row r="24" spans="1:8" s="87" customFormat="1" ht="27.75" customHeight="1">
      <c r="A24" s="352"/>
      <c r="B24" s="199" t="s">
        <v>199</v>
      </c>
      <c r="C24" s="355" t="s">
        <v>200</v>
      </c>
      <c r="D24" s="389" t="s">
        <v>153</v>
      </c>
      <c r="E24" s="346"/>
      <c r="F24" s="134">
        <v>55049</v>
      </c>
      <c r="G24" s="130">
        <v>0</v>
      </c>
      <c r="H24" s="105"/>
    </row>
    <row r="25" spans="1:8" s="87" customFormat="1" ht="27.75" customHeight="1">
      <c r="A25" s="352"/>
      <c r="B25" s="199" t="s">
        <v>201</v>
      </c>
      <c r="C25" s="356"/>
      <c r="D25" s="390"/>
      <c r="E25" s="346"/>
      <c r="F25" s="134">
        <v>104290</v>
      </c>
      <c r="G25" s="135">
        <v>0</v>
      </c>
      <c r="H25" s="105"/>
    </row>
    <row r="26" spans="1:8" s="87" customFormat="1" ht="27.75" customHeight="1">
      <c r="A26" s="172" t="s">
        <v>87</v>
      </c>
      <c r="B26" s="350" t="s">
        <v>88</v>
      </c>
      <c r="C26" s="350"/>
      <c r="D26" s="350"/>
      <c r="E26" s="93" t="s">
        <v>89</v>
      </c>
      <c r="F26" s="139" t="s">
        <v>79</v>
      </c>
      <c r="G26" s="140">
        <v>0</v>
      </c>
    </row>
    <row r="27" spans="1:8" s="87" customFormat="1" ht="27.75" customHeight="1">
      <c r="A27" s="172" t="s">
        <v>90</v>
      </c>
      <c r="B27" s="350" t="s">
        <v>91</v>
      </c>
      <c r="C27" s="350"/>
      <c r="D27" s="350"/>
      <c r="E27" s="93" t="s">
        <v>89</v>
      </c>
      <c r="F27" s="94" t="s">
        <v>79</v>
      </c>
      <c r="G27" s="140">
        <v>0</v>
      </c>
    </row>
    <row r="28" spans="1:8" s="87" customFormat="1" ht="27.75" customHeight="1" thickBot="1">
      <c r="A28" s="81" t="s">
        <v>75</v>
      </c>
      <c r="B28" s="378" t="s">
        <v>161</v>
      </c>
      <c r="C28" s="351"/>
      <c r="D28" s="351"/>
      <c r="E28" s="82" t="s">
        <v>77</v>
      </c>
      <c r="F28" s="175" t="s">
        <v>279</v>
      </c>
      <c r="G28" s="141">
        <v>0</v>
      </c>
    </row>
    <row r="29" spans="1:8" ht="27.75" customHeight="1" thickBot="1">
      <c r="A29" s="89"/>
      <c r="B29" s="90"/>
      <c r="C29" s="89"/>
      <c r="D29" s="348" t="s">
        <v>67</v>
      </c>
      <c r="E29" s="349"/>
      <c r="F29" s="349"/>
      <c r="G29" s="197">
        <v>-20</v>
      </c>
      <c r="H29" s="79"/>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2" type="noConversion"/>
  <conditionalFormatting sqref="G26:G28">
    <cfRule type="expression" dxfId="7" priority="16" stopIfTrue="1">
      <formula>G26&lt;&gt;#REF!</formula>
    </cfRule>
  </conditionalFormatting>
  <conditionalFormatting sqref="C5">
    <cfRule type="expression" dxfId="6" priority="10" stopIfTrue="1">
      <formula>C5&lt;&gt;#REF!</formula>
    </cfRule>
  </conditionalFormatting>
  <conditionalFormatting sqref="G29">
    <cfRule type="expression" dxfId="5" priority="1" stopIfTrue="1">
      <formula>G29&lt;&gt;#REF!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6" customWidth="1"/>
    <col min="2" max="2" width="41.375" style="86" customWidth="1"/>
    <col min="3" max="3" width="28.25" style="86" customWidth="1"/>
    <col min="4" max="4" width="57.375" style="86" customWidth="1"/>
    <col min="5" max="5" width="12.75" style="86" customWidth="1"/>
    <col min="6" max="6" width="16.75" style="86" customWidth="1"/>
    <col min="7" max="7" width="14.375" style="64" customWidth="1"/>
    <col min="8" max="23" width="4.125" style="86" customWidth="1"/>
    <col min="24" max="16384" width="8.875" style="86"/>
  </cols>
  <sheetData>
    <row r="1" spans="1:7" ht="27" customHeight="1" thickBot="1">
      <c r="A1" s="357" t="s">
        <v>36</v>
      </c>
      <c r="B1" s="357"/>
      <c r="C1" s="357"/>
      <c r="D1" s="357"/>
      <c r="E1" s="357"/>
      <c r="F1" s="357"/>
      <c r="G1" s="357"/>
    </row>
    <row r="2" spans="1:7" s="80" customFormat="1" ht="27" customHeight="1" thickBot="1">
      <c r="A2" s="65" t="s">
        <v>29</v>
      </c>
      <c r="B2" s="66" t="s">
        <v>30</v>
      </c>
      <c r="C2" s="67" t="s">
        <v>31</v>
      </c>
      <c r="D2" s="67" t="s">
        <v>32</v>
      </c>
      <c r="E2" s="66" t="s">
        <v>33</v>
      </c>
      <c r="F2" s="68" t="s">
        <v>34</v>
      </c>
      <c r="G2" s="69" t="s">
        <v>35</v>
      </c>
    </row>
    <row r="3" spans="1:7" s="87" customFormat="1" ht="27" customHeight="1">
      <c r="A3" s="228" t="s">
        <v>162</v>
      </c>
      <c r="B3" s="120" t="s">
        <v>126</v>
      </c>
      <c r="C3" s="229" t="s">
        <v>163</v>
      </c>
      <c r="D3" s="205" t="s">
        <v>164</v>
      </c>
      <c r="E3" s="392" t="s">
        <v>206</v>
      </c>
      <c r="F3" s="222">
        <v>97.38</v>
      </c>
      <c r="G3" s="223">
        <v>0</v>
      </c>
    </row>
    <row r="4" spans="1:7" s="87" customFormat="1" ht="27" customHeight="1">
      <c r="A4" s="230" t="s">
        <v>165</v>
      </c>
      <c r="B4" s="126" t="s">
        <v>124</v>
      </c>
      <c r="C4" s="208" t="s">
        <v>58</v>
      </c>
      <c r="D4" s="231" t="s">
        <v>167</v>
      </c>
      <c r="E4" s="393"/>
      <c r="F4" s="225">
        <v>0</v>
      </c>
      <c r="G4" s="226">
        <v>0</v>
      </c>
    </row>
    <row r="5" spans="1:7" s="87" customFormat="1" ht="27" customHeight="1">
      <c r="A5" s="232" t="s">
        <v>168</v>
      </c>
      <c r="B5" s="126" t="s">
        <v>123</v>
      </c>
      <c r="C5" s="233" t="s">
        <v>86</v>
      </c>
      <c r="D5" s="213" t="s">
        <v>170</v>
      </c>
      <c r="E5" s="393"/>
      <c r="F5" s="225">
        <v>100</v>
      </c>
      <c r="G5" s="226">
        <v>0</v>
      </c>
    </row>
    <row r="6" spans="1:7" s="87" customFormat="1" ht="27" customHeight="1">
      <c r="A6" s="343" t="s">
        <v>185</v>
      </c>
      <c r="B6" s="126" t="s">
        <v>249</v>
      </c>
      <c r="C6" s="233">
        <v>100</v>
      </c>
      <c r="D6" s="221" t="s">
        <v>187</v>
      </c>
      <c r="E6" s="344" t="s">
        <v>188</v>
      </c>
      <c r="F6" s="240">
        <v>100</v>
      </c>
      <c r="G6" s="249">
        <v>0</v>
      </c>
    </row>
    <row r="7" spans="1:7" s="87" customFormat="1" ht="27" customHeight="1">
      <c r="A7" s="343"/>
      <c r="B7" s="126" t="s">
        <v>250</v>
      </c>
      <c r="C7" s="233">
        <v>100</v>
      </c>
      <c r="D7" s="221" t="s">
        <v>251</v>
      </c>
      <c r="E7" s="344"/>
      <c r="F7" s="240">
        <v>100</v>
      </c>
      <c r="G7" s="249">
        <v>0</v>
      </c>
    </row>
    <row r="8" spans="1:7" s="87" customFormat="1" ht="27" customHeight="1">
      <c r="A8" s="343"/>
      <c r="B8" s="126" t="s">
        <v>252</v>
      </c>
      <c r="C8" s="233">
        <v>100</v>
      </c>
      <c r="D8" s="250" t="s">
        <v>187</v>
      </c>
      <c r="E8" s="344"/>
      <c r="F8" s="240">
        <v>100</v>
      </c>
      <c r="G8" s="249">
        <v>0</v>
      </c>
    </row>
    <row r="9" spans="1:7" s="87" customFormat="1" ht="27" customHeight="1">
      <c r="A9" s="352" t="s">
        <v>191</v>
      </c>
      <c r="B9" s="126" t="s">
        <v>241</v>
      </c>
      <c r="C9" s="93">
        <v>0</v>
      </c>
      <c r="D9" s="195" t="s">
        <v>242</v>
      </c>
      <c r="E9" s="344" t="s">
        <v>194</v>
      </c>
      <c r="F9" s="167">
        <v>0</v>
      </c>
      <c r="G9" s="130">
        <v>0</v>
      </c>
    </row>
    <row r="10" spans="1:7" s="87" customFormat="1" ht="27" customHeight="1">
      <c r="A10" s="352"/>
      <c r="B10" s="109" t="s">
        <v>243</v>
      </c>
      <c r="C10" s="132" t="s">
        <v>85</v>
      </c>
      <c r="D10" s="199" t="s">
        <v>193</v>
      </c>
      <c r="E10" s="344"/>
      <c r="F10" s="162">
        <v>99.73</v>
      </c>
      <c r="G10" s="130">
        <v>0</v>
      </c>
    </row>
    <row r="11" spans="1:7" s="87" customFormat="1" ht="27" customHeight="1">
      <c r="A11" s="352"/>
      <c r="B11" s="199" t="s">
        <v>84</v>
      </c>
      <c r="C11" s="200" t="s">
        <v>196</v>
      </c>
      <c r="D11" s="199" t="s">
        <v>152</v>
      </c>
      <c r="E11" s="344"/>
      <c r="F11" s="134">
        <v>0.19</v>
      </c>
      <c r="G11" s="130">
        <v>0</v>
      </c>
    </row>
    <row r="12" spans="1:7" s="87" customFormat="1" ht="27" customHeight="1">
      <c r="A12" s="352"/>
      <c r="B12" s="199" t="s">
        <v>199</v>
      </c>
      <c r="C12" s="355" t="s">
        <v>200</v>
      </c>
      <c r="D12" s="389" t="s">
        <v>153</v>
      </c>
      <c r="E12" s="344"/>
      <c r="F12" s="134">
        <v>48261</v>
      </c>
      <c r="G12" s="135">
        <v>0</v>
      </c>
    </row>
    <row r="13" spans="1:7" s="87" customFormat="1" ht="27" customHeight="1">
      <c r="A13" s="352"/>
      <c r="B13" s="199" t="s">
        <v>201</v>
      </c>
      <c r="C13" s="356"/>
      <c r="D13" s="390"/>
      <c r="E13" s="344"/>
      <c r="F13" s="134">
        <v>182516</v>
      </c>
      <c r="G13" s="135">
        <v>0</v>
      </c>
    </row>
    <row r="14" spans="1:7" s="87" customFormat="1" ht="27" customHeight="1">
      <c r="A14" s="352"/>
      <c r="B14" s="109" t="s">
        <v>253</v>
      </c>
      <c r="C14" s="124" t="s">
        <v>138</v>
      </c>
      <c r="D14" s="199" t="s">
        <v>154</v>
      </c>
      <c r="E14" s="344"/>
      <c r="F14" s="134">
        <v>92.28</v>
      </c>
      <c r="G14" s="130">
        <v>0</v>
      </c>
    </row>
    <row r="15" spans="1:7" s="87" customFormat="1" ht="27" customHeight="1">
      <c r="A15" s="352"/>
      <c r="B15" s="109" t="s">
        <v>254</v>
      </c>
      <c r="C15" s="124" t="s">
        <v>137</v>
      </c>
      <c r="D15" s="199" t="s">
        <v>154</v>
      </c>
      <c r="E15" s="344"/>
      <c r="F15" s="134">
        <v>96.6</v>
      </c>
      <c r="G15" s="130">
        <v>0</v>
      </c>
    </row>
    <row r="16" spans="1:7" s="87" customFormat="1" ht="27" customHeight="1">
      <c r="A16" s="172" t="s">
        <v>87</v>
      </c>
      <c r="B16" s="350" t="s">
        <v>88</v>
      </c>
      <c r="C16" s="350"/>
      <c r="D16" s="350"/>
      <c r="E16" s="93" t="s">
        <v>89</v>
      </c>
      <c r="F16" s="94" t="s">
        <v>79</v>
      </c>
      <c r="G16" s="140">
        <v>0</v>
      </c>
    </row>
    <row r="17" spans="1:10" s="87" customFormat="1" ht="27" customHeight="1">
      <c r="A17" s="172" t="s">
        <v>90</v>
      </c>
      <c r="B17" s="350" t="s">
        <v>91</v>
      </c>
      <c r="C17" s="350"/>
      <c r="D17" s="350"/>
      <c r="E17" s="93" t="s">
        <v>89</v>
      </c>
      <c r="F17" s="94" t="s">
        <v>79</v>
      </c>
      <c r="G17" s="140">
        <v>0</v>
      </c>
    </row>
    <row r="18" spans="1:10" s="87" customFormat="1" ht="27" customHeight="1" thickBot="1">
      <c r="A18" s="81" t="s">
        <v>75</v>
      </c>
      <c r="B18" s="351" t="s">
        <v>76</v>
      </c>
      <c r="C18" s="351"/>
      <c r="D18" s="391"/>
      <c r="E18" s="174" t="s">
        <v>77</v>
      </c>
      <c r="F18" s="168" t="s">
        <v>79</v>
      </c>
      <c r="G18" s="169">
        <v>0</v>
      </c>
    </row>
    <row r="19" spans="1:10" ht="27" customHeight="1" thickBot="1">
      <c r="D19" s="348" t="s">
        <v>66</v>
      </c>
      <c r="E19" s="349"/>
      <c r="F19" s="349"/>
      <c r="G19" s="170">
        <v>0</v>
      </c>
      <c r="H19" s="79"/>
      <c r="J19" s="64"/>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2"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6" customWidth="1"/>
    <col min="2" max="2" width="50.625" style="86" customWidth="1"/>
    <col min="3" max="3" width="24.125" style="86" customWidth="1"/>
    <col min="4" max="4" width="50.25" style="86" customWidth="1"/>
    <col min="5" max="5" width="13.125" style="86" customWidth="1"/>
    <col min="6" max="6" width="20.5" style="86" customWidth="1"/>
    <col min="7" max="7" width="12.125" style="64" customWidth="1"/>
    <col min="8" max="11" width="4.875" style="86" customWidth="1"/>
    <col min="12" max="16384" width="9" style="86"/>
  </cols>
  <sheetData>
    <row r="1" spans="1:8" ht="27" customHeight="1" thickBot="1">
      <c r="A1" s="357" t="s">
        <v>57</v>
      </c>
      <c r="B1" s="357"/>
      <c r="C1" s="357"/>
      <c r="D1" s="357"/>
      <c r="E1" s="357"/>
      <c r="F1" s="357"/>
      <c r="G1" s="357"/>
    </row>
    <row r="2" spans="1:8" s="80" customFormat="1" ht="28.5" customHeight="1" thickBot="1">
      <c r="A2" s="65" t="s">
        <v>46</v>
      </c>
      <c r="B2" s="66" t="s">
        <v>47</v>
      </c>
      <c r="C2" s="67" t="s">
        <v>48</v>
      </c>
      <c r="D2" s="67" t="s">
        <v>49</v>
      </c>
      <c r="E2" s="66" t="s">
        <v>50</v>
      </c>
      <c r="F2" s="68" t="s">
        <v>51</v>
      </c>
      <c r="G2" s="69" t="s">
        <v>52</v>
      </c>
    </row>
    <row r="3" spans="1:8" s="87" customFormat="1" ht="27" customHeight="1">
      <c r="A3" s="196" t="s">
        <v>185</v>
      </c>
      <c r="B3" s="120" t="s">
        <v>255</v>
      </c>
      <c r="C3" s="229">
        <v>100</v>
      </c>
      <c r="D3" s="251" t="s">
        <v>212</v>
      </c>
      <c r="E3" s="194" t="s">
        <v>188</v>
      </c>
      <c r="F3" s="252">
        <v>100</v>
      </c>
      <c r="G3" s="142">
        <v>0</v>
      </c>
    </row>
    <row r="4" spans="1:8" s="87" customFormat="1" ht="27" customHeight="1">
      <c r="A4" s="352" t="s">
        <v>213</v>
      </c>
      <c r="B4" s="109" t="s">
        <v>217</v>
      </c>
      <c r="C4" s="132" t="s">
        <v>218</v>
      </c>
      <c r="D4" s="199" t="s">
        <v>257</v>
      </c>
      <c r="E4" s="344" t="s">
        <v>216</v>
      </c>
      <c r="F4" s="165">
        <v>99.9</v>
      </c>
      <c r="G4" s="148">
        <v>0</v>
      </c>
    </row>
    <row r="5" spans="1:8" s="87" customFormat="1" ht="27" customHeight="1">
      <c r="A5" s="352"/>
      <c r="B5" s="199" t="s">
        <v>258</v>
      </c>
      <c r="C5" s="200" t="s">
        <v>221</v>
      </c>
      <c r="D5" s="199" t="s">
        <v>118</v>
      </c>
      <c r="E5" s="344"/>
      <c r="F5" s="156">
        <v>0.05</v>
      </c>
      <c r="G5" s="148">
        <v>0</v>
      </c>
    </row>
    <row r="6" spans="1:8" s="87" customFormat="1" ht="27" customHeight="1">
      <c r="A6" s="352"/>
      <c r="B6" s="199" t="s">
        <v>222</v>
      </c>
      <c r="C6" s="355" t="s">
        <v>223</v>
      </c>
      <c r="D6" s="389" t="s">
        <v>135</v>
      </c>
      <c r="E6" s="344"/>
      <c r="F6" s="156">
        <v>30660</v>
      </c>
      <c r="G6" s="166">
        <v>0</v>
      </c>
    </row>
    <row r="7" spans="1:8" s="87" customFormat="1" ht="27" customHeight="1">
      <c r="A7" s="352"/>
      <c r="B7" s="199" t="s">
        <v>224</v>
      </c>
      <c r="C7" s="356"/>
      <c r="D7" s="390"/>
      <c r="E7" s="344"/>
      <c r="F7" s="156">
        <v>100355</v>
      </c>
      <c r="G7" s="166">
        <v>0</v>
      </c>
    </row>
    <row r="8" spans="1:8" s="87" customFormat="1" ht="36" customHeight="1">
      <c r="A8" s="172" t="s">
        <v>225</v>
      </c>
      <c r="B8" s="350" t="s">
        <v>226</v>
      </c>
      <c r="C8" s="350"/>
      <c r="D8" s="350"/>
      <c r="E8" s="93" t="s">
        <v>227</v>
      </c>
      <c r="F8" s="173" t="s">
        <v>80</v>
      </c>
      <c r="G8" s="95">
        <v>0</v>
      </c>
      <c r="H8" s="103"/>
    </row>
    <row r="9" spans="1:8" s="87" customFormat="1" ht="27" customHeight="1">
      <c r="A9" s="172" t="s">
        <v>90</v>
      </c>
      <c r="B9" s="350" t="s">
        <v>256</v>
      </c>
      <c r="C9" s="350"/>
      <c r="D9" s="350"/>
      <c r="E9" s="93" t="s">
        <v>89</v>
      </c>
      <c r="F9" s="173" t="s">
        <v>94</v>
      </c>
      <c r="G9" s="95">
        <v>0</v>
      </c>
    </row>
    <row r="10" spans="1:8" ht="27" customHeight="1" thickBot="1">
      <c r="A10" s="81" t="s">
        <v>75</v>
      </c>
      <c r="B10" s="351" t="s">
        <v>76</v>
      </c>
      <c r="C10" s="351"/>
      <c r="D10" s="351"/>
      <c r="E10" s="82" t="s">
        <v>77</v>
      </c>
      <c r="F10" s="143" t="s">
        <v>94</v>
      </c>
      <c r="G10" s="84">
        <v>0</v>
      </c>
    </row>
    <row r="11" spans="1:8" ht="27" customHeight="1" thickBot="1">
      <c r="D11" s="360" t="s">
        <v>64</v>
      </c>
      <c r="E11" s="361"/>
      <c r="F11" s="361"/>
      <c r="G11" s="85">
        <v>0</v>
      </c>
      <c r="H11" s="79"/>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2"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89" customWidth="1"/>
    <col min="2" max="2" width="52.625" style="89" customWidth="1"/>
    <col min="3" max="3" width="18.875" style="89" customWidth="1"/>
    <col min="4" max="4" width="49.5" style="89" customWidth="1"/>
    <col min="5" max="5" width="15.875" style="89" customWidth="1"/>
    <col min="6" max="6" width="17" style="102" customWidth="1"/>
    <col min="7" max="7" width="13.5" style="102" customWidth="1"/>
    <col min="8" max="8" width="11.75" style="102" customWidth="1"/>
    <col min="9" max="20" width="6.625" style="89" customWidth="1"/>
    <col min="21" max="16384" width="8.875" style="89"/>
  </cols>
  <sheetData>
    <row r="1" spans="1:9" ht="27" customHeight="1" thickBot="1">
      <c r="A1" s="357" t="s">
        <v>56</v>
      </c>
      <c r="B1" s="357"/>
      <c r="C1" s="357"/>
      <c r="D1" s="357"/>
      <c r="E1" s="357"/>
      <c r="F1" s="357"/>
      <c r="G1" s="357"/>
      <c r="H1" s="171"/>
    </row>
    <row r="2" spans="1:9" s="98" customFormat="1" ht="30.75" customHeight="1" thickBot="1">
      <c r="A2" s="65" t="s">
        <v>46</v>
      </c>
      <c r="B2" s="66" t="s">
        <v>47</v>
      </c>
      <c r="C2" s="67" t="s">
        <v>48</v>
      </c>
      <c r="D2" s="67" t="s">
        <v>49</v>
      </c>
      <c r="E2" s="66" t="s">
        <v>50</v>
      </c>
      <c r="F2" s="68" t="s">
        <v>51</v>
      </c>
      <c r="G2" s="69" t="s">
        <v>52</v>
      </c>
      <c r="H2" s="97"/>
    </row>
    <row r="3" spans="1:9" s="99" customFormat="1" ht="27" customHeight="1">
      <c r="A3" s="379" t="s">
        <v>202</v>
      </c>
      <c r="B3" s="234" t="s">
        <v>261</v>
      </c>
      <c r="C3" s="395" t="s">
        <v>203</v>
      </c>
      <c r="D3" s="381" t="s">
        <v>204</v>
      </c>
      <c r="E3" s="382" t="s">
        <v>205</v>
      </c>
      <c r="F3" s="222">
        <v>99.99</v>
      </c>
      <c r="G3" s="223">
        <v>0</v>
      </c>
      <c r="H3" s="235"/>
      <c r="I3" s="236"/>
    </row>
    <row r="4" spans="1:9" s="99" customFormat="1" ht="27" customHeight="1">
      <c r="A4" s="380"/>
      <c r="B4" s="224" t="s">
        <v>262</v>
      </c>
      <c r="C4" s="396"/>
      <c r="D4" s="364"/>
      <c r="E4" s="383"/>
      <c r="F4" s="225">
        <v>100</v>
      </c>
      <c r="G4" s="226">
        <v>0</v>
      </c>
      <c r="H4" s="235"/>
    </row>
    <row r="5" spans="1:9" s="99" customFormat="1" ht="27" customHeight="1">
      <c r="A5" s="380" t="s">
        <v>210</v>
      </c>
      <c r="B5" s="224" t="s">
        <v>263</v>
      </c>
      <c r="C5" s="386" t="s">
        <v>58</v>
      </c>
      <c r="D5" s="362" t="s">
        <v>211</v>
      </c>
      <c r="E5" s="383"/>
      <c r="F5" s="225">
        <v>0</v>
      </c>
      <c r="G5" s="226">
        <v>0</v>
      </c>
      <c r="H5" s="235"/>
    </row>
    <row r="6" spans="1:9" s="99" customFormat="1" ht="27" customHeight="1">
      <c r="A6" s="380"/>
      <c r="B6" s="224" t="s">
        <v>259</v>
      </c>
      <c r="C6" s="387"/>
      <c r="D6" s="362"/>
      <c r="E6" s="394"/>
      <c r="F6" s="225">
        <v>0</v>
      </c>
      <c r="G6" s="226">
        <v>0</v>
      </c>
      <c r="H6" s="235"/>
    </row>
    <row r="7" spans="1:9" s="99" customFormat="1" ht="27" customHeight="1">
      <c r="A7" s="185" t="s">
        <v>92</v>
      </c>
      <c r="B7" s="126" t="s">
        <v>260</v>
      </c>
      <c r="C7" s="233">
        <v>100</v>
      </c>
      <c r="D7" s="109" t="s">
        <v>251</v>
      </c>
      <c r="E7" s="198" t="s">
        <v>188</v>
      </c>
      <c r="F7" s="240">
        <v>100</v>
      </c>
      <c r="G7" s="249">
        <v>0</v>
      </c>
      <c r="H7" s="253"/>
    </row>
    <row r="8" spans="1:9" s="99" customFormat="1" ht="27" customHeight="1">
      <c r="A8" s="352" t="s">
        <v>191</v>
      </c>
      <c r="B8" s="109" t="s">
        <v>243</v>
      </c>
      <c r="C8" s="132" t="s">
        <v>218</v>
      </c>
      <c r="D8" s="109" t="s">
        <v>193</v>
      </c>
      <c r="E8" s="375" t="s">
        <v>119</v>
      </c>
      <c r="F8" s="164">
        <v>99.84</v>
      </c>
      <c r="G8" s="130">
        <v>0</v>
      </c>
      <c r="H8" s="107"/>
    </row>
    <row r="9" spans="1:9" s="99" customFormat="1" ht="27" customHeight="1">
      <c r="A9" s="352"/>
      <c r="B9" s="199" t="s">
        <v>84</v>
      </c>
      <c r="C9" s="200" t="s">
        <v>196</v>
      </c>
      <c r="D9" s="109" t="s">
        <v>152</v>
      </c>
      <c r="E9" s="344"/>
      <c r="F9" s="134">
        <v>0.06</v>
      </c>
      <c r="G9" s="130">
        <v>0</v>
      </c>
      <c r="H9" s="107"/>
    </row>
    <row r="10" spans="1:9" s="99" customFormat="1" ht="27" customHeight="1">
      <c r="A10" s="352"/>
      <c r="B10" s="199" t="s">
        <v>199</v>
      </c>
      <c r="C10" s="355" t="s">
        <v>200</v>
      </c>
      <c r="D10" s="397" t="s">
        <v>153</v>
      </c>
      <c r="E10" s="344"/>
      <c r="F10" s="134">
        <v>149042</v>
      </c>
      <c r="G10" s="135">
        <v>0</v>
      </c>
      <c r="H10" s="108"/>
    </row>
    <row r="11" spans="1:9" s="99" customFormat="1" ht="27" customHeight="1">
      <c r="A11" s="352"/>
      <c r="B11" s="199" t="s">
        <v>201</v>
      </c>
      <c r="C11" s="356"/>
      <c r="D11" s="398"/>
      <c r="E11" s="344"/>
      <c r="F11" s="134">
        <v>143080</v>
      </c>
      <c r="G11" s="130">
        <v>0</v>
      </c>
      <c r="H11" s="107"/>
    </row>
    <row r="12" spans="1:9" s="99" customFormat="1" ht="27" customHeight="1">
      <c r="A12" s="172" t="s">
        <v>87</v>
      </c>
      <c r="B12" s="350" t="s">
        <v>88</v>
      </c>
      <c r="C12" s="350"/>
      <c r="D12" s="350"/>
      <c r="E12" s="93" t="s">
        <v>89</v>
      </c>
      <c r="F12" s="94" t="s">
        <v>79</v>
      </c>
      <c r="G12" s="140">
        <v>0</v>
      </c>
      <c r="H12" s="100"/>
    </row>
    <row r="13" spans="1:9" ht="27" customHeight="1">
      <c r="A13" s="172" t="s">
        <v>90</v>
      </c>
      <c r="B13" s="350" t="s">
        <v>91</v>
      </c>
      <c r="C13" s="350"/>
      <c r="D13" s="350"/>
      <c r="E13" s="93" t="s">
        <v>89</v>
      </c>
      <c r="F13" s="94" t="s">
        <v>79</v>
      </c>
      <c r="G13" s="140">
        <v>0</v>
      </c>
      <c r="H13" s="100"/>
    </row>
    <row r="14" spans="1:9" ht="27" customHeight="1" thickBot="1">
      <c r="A14" s="81" t="s">
        <v>75</v>
      </c>
      <c r="B14" s="351" t="s">
        <v>76</v>
      </c>
      <c r="C14" s="351"/>
      <c r="D14" s="351"/>
      <c r="E14" s="82" t="s">
        <v>77</v>
      </c>
      <c r="F14" s="83" t="s">
        <v>79</v>
      </c>
      <c r="G14" s="141">
        <v>0</v>
      </c>
      <c r="H14" s="100"/>
    </row>
    <row r="15" spans="1:9" ht="27" customHeight="1" thickBot="1">
      <c r="D15" s="348" t="s">
        <v>65</v>
      </c>
      <c r="E15" s="349"/>
      <c r="F15" s="349"/>
      <c r="G15" s="125">
        <v>0</v>
      </c>
      <c r="H15" s="101"/>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2"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86" customWidth="1"/>
    <col min="2" max="2" width="48.625" style="86" customWidth="1"/>
    <col min="3" max="3" width="16.25" style="86" customWidth="1"/>
    <col min="4" max="4" width="49.375" style="86" customWidth="1"/>
    <col min="5" max="5" width="15.375" style="86" customWidth="1"/>
    <col min="6" max="6" width="26.625" style="86" customWidth="1"/>
    <col min="7" max="7" width="11" style="64" customWidth="1"/>
    <col min="8" max="9" width="5" style="86" customWidth="1"/>
    <col min="10" max="11" width="8" style="86" customWidth="1"/>
    <col min="12" max="16384" width="8.875" style="86"/>
  </cols>
  <sheetData>
    <row r="1" spans="1:7" ht="27" customHeight="1" thickBot="1">
      <c r="A1" s="399" t="s">
        <v>37</v>
      </c>
      <c r="B1" s="399"/>
      <c r="C1" s="399"/>
      <c r="D1" s="399"/>
      <c r="E1" s="399"/>
      <c r="F1" s="399"/>
      <c r="G1" s="399"/>
    </row>
    <row r="2" spans="1:7" s="80" customFormat="1" ht="33" customHeight="1" thickBot="1">
      <c r="A2" s="65" t="s">
        <v>29</v>
      </c>
      <c r="B2" s="66" t="s">
        <v>30</v>
      </c>
      <c r="C2" s="67" t="s">
        <v>31</v>
      </c>
      <c r="D2" s="67" t="s">
        <v>32</v>
      </c>
      <c r="E2" s="66" t="s">
        <v>33</v>
      </c>
      <c r="F2" s="68" t="s">
        <v>34</v>
      </c>
      <c r="G2" s="69" t="s">
        <v>35</v>
      </c>
    </row>
    <row r="3" spans="1:7" s="87" customFormat="1" ht="38.25" customHeight="1">
      <c r="A3" s="119" t="s">
        <v>225</v>
      </c>
      <c r="B3" s="400" t="s">
        <v>226</v>
      </c>
      <c r="C3" s="400"/>
      <c r="D3" s="400"/>
      <c r="E3" s="154" t="s">
        <v>227</v>
      </c>
      <c r="F3" s="144" t="s">
        <v>139</v>
      </c>
      <c r="G3" s="145">
        <v>0</v>
      </c>
    </row>
    <row r="4" spans="1:7" s="87" customFormat="1" ht="38.25" customHeight="1">
      <c r="A4" s="92" t="s">
        <v>90</v>
      </c>
      <c r="B4" s="350" t="s">
        <v>91</v>
      </c>
      <c r="C4" s="350"/>
      <c r="D4" s="350"/>
      <c r="E4" s="93" t="s">
        <v>89</v>
      </c>
      <c r="F4" s="94" t="s">
        <v>79</v>
      </c>
      <c r="G4" s="95">
        <v>0</v>
      </c>
    </row>
    <row r="5" spans="1:7" s="87" customFormat="1" ht="38.25" customHeight="1" thickBot="1">
      <c r="A5" s="81" t="s">
        <v>75</v>
      </c>
      <c r="B5" s="351" t="s">
        <v>76</v>
      </c>
      <c r="C5" s="351"/>
      <c r="D5" s="351"/>
      <c r="E5" s="82" t="s">
        <v>77</v>
      </c>
      <c r="F5" s="83" t="s">
        <v>79</v>
      </c>
      <c r="G5" s="84">
        <v>0</v>
      </c>
    </row>
    <row r="6" spans="1:7" s="79" customFormat="1" ht="31.5" customHeight="1" thickBot="1">
      <c r="D6" s="360" t="s">
        <v>63</v>
      </c>
      <c r="E6" s="361"/>
      <c r="F6" s="361"/>
      <c r="G6" s="85">
        <v>0</v>
      </c>
    </row>
  </sheetData>
  <sheetProtection password="8BE7" sheet="1" objects="1" scenarios="1" selectLockedCells="1" selectUnlockedCells="1"/>
  <mergeCells count="5">
    <mergeCell ref="D6:F6"/>
    <mergeCell ref="B5:D5"/>
    <mergeCell ref="A1:G1"/>
    <mergeCell ref="B3:D3"/>
    <mergeCell ref="B4:D4"/>
  </mergeCells>
  <phoneticPr fontId="12"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6" customWidth="1"/>
    <col min="2" max="2" width="48.625" style="86" customWidth="1"/>
    <col min="3" max="3" width="17" style="86" customWidth="1"/>
    <col min="4" max="4" width="56.625" style="86" customWidth="1"/>
    <col min="5" max="7" width="15.375" style="86" customWidth="1"/>
    <col min="8" max="9" width="5" style="86" customWidth="1"/>
    <col min="10" max="11" width="8" style="86" customWidth="1"/>
    <col min="12" max="16384" width="8.875" style="86"/>
  </cols>
  <sheetData>
    <row r="1" spans="1:7" ht="27" customHeight="1" thickBot="1">
      <c r="A1" s="357" t="s">
        <v>385</v>
      </c>
      <c r="B1" s="357"/>
      <c r="C1" s="357"/>
      <c r="D1" s="357"/>
      <c r="E1" s="357"/>
      <c r="F1" s="357"/>
      <c r="G1" s="357"/>
    </row>
    <row r="2" spans="1:7" s="80" customFormat="1" ht="28.5" customHeight="1" thickBot="1">
      <c r="A2" s="65" t="s">
        <v>38</v>
      </c>
      <c r="B2" s="66" t="s">
        <v>39</v>
      </c>
      <c r="C2" s="67" t="s">
        <v>40</v>
      </c>
      <c r="D2" s="67" t="s">
        <v>41</v>
      </c>
      <c r="E2" s="66" t="s">
        <v>42</v>
      </c>
      <c r="F2" s="68" t="s">
        <v>43</v>
      </c>
      <c r="G2" s="69" t="s">
        <v>44</v>
      </c>
    </row>
    <row r="3" spans="1:7" s="80" customFormat="1" ht="28.5" customHeight="1">
      <c r="A3" s="401" t="s">
        <v>121</v>
      </c>
      <c r="B3" s="120" t="s">
        <v>214</v>
      </c>
      <c r="C3" s="157">
        <v>0</v>
      </c>
      <c r="D3" s="158" t="s">
        <v>215</v>
      </c>
      <c r="E3" s="374" t="s">
        <v>120</v>
      </c>
      <c r="F3" s="159">
        <v>0</v>
      </c>
      <c r="G3" s="160">
        <v>0</v>
      </c>
    </row>
    <row r="4" spans="1:7" s="87" customFormat="1" ht="28.5" customHeight="1">
      <c r="A4" s="402"/>
      <c r="B4" s="109" t="s">
        <v>217</v>
      </c>
      <c r="C4" s="161" t="s">
        <v>218</v>
      </c>
      <c r="D4" s="199" t="s">
        <v>219</v>
      </c>
      <c r="E4" s="375"/>
      <c r="F4" s="162">
        <v>99.94</v>
      </c>
      <c r="G4" s="130">
        <v>0</v>
      </c>
    </row>
    <row r="5" spans="1:7" s="87" customFormat="1" ht="28.5" customHeight="1">
      <c r="A5" s="402"/>
      <c r="B5" s="163" t="s">
        <v>122</v>
      </c>
      <c r="C5" s="161" t="s">
        <v>264</v>
      </c>
      <c r="D5" s="195" t="s">
        <v>154</v>
      </c>
      <c r="E5" s="375"/>
      <c r="F5" s="134">
        <v>10</v>
      </c>
      <c r="G5" s="135">
        <v>0</v>
      </c>
    </row>
    <row r="6" spans="1:7" s="87" customFormat="1" ht="28.5" customHeight="1">
      <c r="A6" s="402"/>
      <c r="B6" s="109" t="s">
        <v>265</v>
      </c>
      <c r="C6" s="161">
        <v>100</v>
      </c>
      <c r="D6" s="195" t="s">
        <v>157</v>
      </c>
      <c r="E6" s="375"/>
      <c r="F6" s="134">
        <v>100</v>
      </c>
      <c r="G6" s="130">
        <v>0</v>
      </c>
    </row>
    <row r="7" spans="1:7" s="87" customFormat="1" ht="28.5" customHeight="1">
      <c r="A7" s="402"/>
      <c r="B7" s="111" t="s">
        <v>266</v>
      </c>
      <c r="C7" s="161" t="s">
        <v>267</v>
      </c>
      <c r="D7" s="195" t="s">
        <v>158</v>
      </c>
      <c r="E7" s="375"/>
      <c r="F7" s="134">
        <v>0</v>
      </c>
      <c r="G7" s="130">
        <v>0</v>
      </c>
    </row>
    <row r="8" spans="1:7" s="87" customFormat="1" ht="28.5" customHeight="1">
      <c r="A8" s="184" t="s">
        <v>225</v>
      </c>
      <c r="B8" s="350" t="s">
        <v>226</v>
      </c>
      <c r="C8" s="350"/>
      <c r="D8" s="350"/>
      <c r="E8" s="93" t="s">
        <v>227</v>
      </c>
      <c r="F8" s="94" t="s">
        <v>94</v>
      </c>
      <c r="G8" s="146">
        <v>0</v>
      </c>
    </row>
    <row r="9" spans="1:7" s="87" customFormat="1" ht="28.5" customHeight="1">
      <c r="A9" s="184" t="s">
        <v>90</v>
      </c>
      <c r="B9" s="350" t="s">
        <v>91</v>
      </c>
      <c r="C9" s="350"/>
      <c r="D9" s="350"/>
      <c r="E9" s="93" t="s">
        <v>89</v>
      </c>
      <c r="F9" s="94" t="s">
        <v>94</v>
      </c>
      <c r="G9" s="146">
        <v>0</v>
      </c>
    </row>
    <row r="10" spans="1:7" s="87" customFormat="1" ht="28.5" customHeight="1" thickBot="1">
      <c r="A10" s="81" t="s">
        <v>75</v>
      </c>
      <c r="B10" s="351" t="s">
        <v>76</v>
      </c>
      <c r="C10" s="351"/>
      <c r="D10" s="351"/>
      <c r="E10" s="82" t="s">
        <v>77</v>
      </c>
      <c r="F10" s="83" t="s">
        <v>94</v>
      </c>
      <c r="G10" s="147">
        <v>0</v>
      </c>
    </row>
    <row r="11" spans="1:7" s="79" customFormat="1" ht="28.5" customHeight="1" thickBot="1">
      <c r="D11" s="360" t="s">
        <v>62</v>
      </c>
      <c r="E11" s="361"/>
      <c r="F11" s="361"/>
      <c r="G11" s="85">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2"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6" customWidth="1"/>
    <col min="2" max="2" width="48.625" style="86" customWidth="1"/>
    <col min="3" max="3" width="16.25" style="86" customWidth="1"/>
    <col min="4" max="4" width="57.625" style="86" customWidth="1"/>
    <col min="5" max="7" width="15.375" style="86" customWidth="1"/>
    <col min="8" max="8" width="14" style="86" customWidth="1"/>
    <col min="9" max="9" width="5" style="86" customWidth="1"/>
    <col min="10" max="11" width="8" style="86" customWidth="1"/>
    <col min="12" max="16384" width="8.875" style="86"/>
  </cols>
  <sheetData>
    <row r="1" spans="1:8" ht="27" customHeight="1" thickBot="1">
      <c r="A1" s="357" t="s">
        <v>386</v>
      </c>
      <c r="B1" s="357"/>
      <c r="C1" s="357"/>
      <c r="D1" s="357"/>
      <c r="E1" s="357"/>
      <c r="F1" s="357"/>
      <c r="G1" s="357"/>
    </row>
    <row r="2" spans="1:8" s="80" customFormat="1" ht="27.75" customHeight="1" thickBot="1">
      <c r="A2" s="65" t="s">
        <v>38</v>
      </c>
      <c r="B2" s="66" t="s">
        <v>39</v>
      </c>
      <c r="C2" s="67" t="s">
        <v>40</v>
      </c>
      <c r="D2" s="67" t="s">
        <v>41</v>
      </c>
      <c r="E2" s="66" t="s">
        <v>42</v>
      </c>
      <c r="F2" s="68" t="s">
        <v>43</v>
      </c>
      <c r="G2" s="69" t="s">
        <v>44</v>
      </c>
    </row>
    <row r="3" spans="1:8" s="96" customFormat="1" ht="27.75" customHeight="1">
      <c r="A3" s="196" t="s">
        <v>268</v>
      </c>
      <c r="B3" s="120" t="s">
        <v>82</v>
      </c>
      <c r="C3" s="188" t="s">
        <v>83</v>
      </c>
      <c r="D3" s="189" t="s">
        <v>269</v>
      </c>
      <c r="E3" s="194" t="s">
        <v>270</v>
      </c>
      <c r="F3" s="190">
        <v>100</v>
      </c>
      <c r="G3" s="142">
        <v>0</v>
      </c>
    </row>
    <row r="4" spans="1:8" s="96" customFormat="1" ht="27.75" customHeight="1">
      <c r="A4" s="403" t="s">
        <v>121</v>
      </c>
      <c r="B4" s="126" t="s">
        <v>214</v>
      </c>
      <c r="C4" s="93">
        <v>0</v>
      </c>
      <c r="D4" s="195" t="s">
        <v>215</v>
      </c>
      <c r="E4" s="406" t="s">
        <v>120</v>
      </c>
      <c r="F4" s="167">
        <v>0</v>
      </c>
      <c r="G4" s="130">
        <v>0</v>
      </c>
    </row>
    <row r="5" spans="1:8" s="96" customFormat="1" ht="27.75" customHeight="1">
      <c r="A5" s="404"/>
      <c r="B5" s="109" t="s">
        <v>217</v>
      </c>
      <c r="C5" s="132" t="s">
        <v>218</v>
      </c>
      <c r="D5" s="199" t="s">
        <v>219</v>
      </c>
      <c r="E5" s="407"/>
      <c r="F5" s="155">
        <v>100</v>
      </c>
      <c r="G5" s="148">
        <v>0</v>
      </c>
      <c r="H5" s="110"/>
    </row>
    <row r="6" spans="1:8" s="96" customFormat="1" ht="27.75" customHeight="1">
      <c r="A6" s="404"/>
      <c r="B6" s="199" t="s">
        <v>258</v>
      </c>
      <c r="C6" s="200" t="s">
        <v>221</v>
      </c>
      <c r="D6" s="199" t="s">
        <v>152</v>
      </c>
      <c r="E6" s="407"/>
      <c r="F6" s="156">
        <v>0</v>
      </c>
      <c r="G6" s="148">
        <v>0</v>
      </c>
      <c r="H6" s="110"/>
    </row>
    <row r="7" spans="1:8" s="96" customFormat="1" ht="27.75" customHeight="1">
      <c r="A7" s="404"/>
      <c r="B7" s="109" t="s">
        <v>271</v>
      </c>
      <c r="C7" s="200" t="s">
        <v>218</v>
      </c>
      <c r="D7" s="199" t="s">
        <v>159</v>
      </c>
      <c r="E7" s="407"/>
      <c r="F7" s="156">
        <v>100</v>
      </c>
      <c r="G7" s="148">
        <v>0</v>
      </c>
      <c r="H7" s="110"/>
    </row>
    <row r="8" spans="1:8" s="96" customFormat="1" ht="27.75" customHeight="1">
      <c r="A8" s="405"/>
      <c r="B8" s="111" t="s">
        <v>272</v>
      </c>
      <c r="C8" s="112" t="s">
        <v>203</v>
      </c>
      <c r="D8" s="199" t="s">
        <v>160</v>
      </c>
      <c r="E8" s="408"/>
      <c r="F8" s="156">
        <v>100</v>
      </c>
      <c r="G8" s="148">
        <v>0</v>
      </c>
      <c r="H8" s="110"/>
    </row>
    <row r="9" spans="1:8" s="96" customFormat="1" ht="27.75" customHeight="1">
      <c r="A9" s="172" t="s">
        <v>225</v>
      </c>
      <c r="B9" s="350" t="s">
        <v>226</v>
      </c>
      <c r="C9" s="350"/>
      <c r="D9" s="350"/>
      <c r="E9" s="93" t="s">
        <v>227</v>
      </c>
      <c r="F9" s="94" t="s">
        <v>80</v>
      </c>
      <c r="G9" s="95">
        <v>0</v>
      </c>
    </row>
    <row r="10" spans="1:8" s="96" customFormat="1" ht="27.75" customHeight="1">
      <c r="A10" s="172" t="s">
        <v>90</v>
      </c>
      <c r="B10" s="350" t="s">
        <v>91</v>
      </c>
      <c r="C10" s="350"/>
      <c r="D10" s="350"/>
      <c r="E10" s="93" t="s">
        <v>89</v>
      </c>
      <c r="F10" s="94" t="s">
        <v>80</v>
      </c>
      <c r="G10" s="148">
        <v>0</v>
      </c>
    </row>
    <row r="11" spans="1:8" s="96" customFormat="1" ht="27.75" customHeight="1" thickBot="1">
      <c r="A11" s="81" t="s">
        <v>75</v>
      </c>
      <c r="B11" s="351" t="s">
        <v>76</v>
      </c>
      <c r="C11" s="351"/>
      <c r="D11" s="351"/>
      <c r="E11" s="82" t="s">
        <v>77</v>
      </c>
      <c r="F11" s="83" t="s">
        <v>80</v>
      </c>
      <c r="G11" s="84">
        <v>0</v>
      </c>
    </row>
    <row r="12" spans="1:8" s="79" customFormat="1" ht="27.75" customHeight="1" thickBot="1">
      <c r="D12" s="360" t="s">
        <v>61</v>
      </c>
      <c r="E12" s="361"/>
      <c r="F12" s="361"/>
      <c r="G12" s="85">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2"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6" customWidth="1"/>
    <col min="2" max="2" width="48.625" style="86" customWidth="1"/>
    <col min="3" max="3" width="16.25" style="86" customWidth="1"/>
    <col min="4" max="4" width="58.125" style="86" customWidth="1"/>
    <col min="5" max="6" width="15.375" style="86" customWidth="1"/>
    <col min="7" max="7" width="15.375" style="64" customWidth="1"/>
    <col min="8" max="8" width="13.875" style="86" bestFit="1" customWidth="1"/>
    <col min="9" max="9" width="5" style="86" customWidth="1"/>
    <col min="10" max="11" width="8" style="86" customWidth="1"/>
    <col min="12" max="16384" width="8.875" style="86"/>
  </cols>
  <sheetData>
    <row r="1" spans="1:8" ht="25.35" customHeight="1" thickBot="1">
      <c r="A1" s="399" t="s">
        <v>95</v>
      </c>
      <c r="B1" s="399"/>
      <c r="C1" s="399"/>
      <c r="D1" s="399"/>
      <c r="E1" s="399"/>
      <c r="F1" s="399"/>
      <c r="G1" s="399"/>
    </row>
    <row r="2" spans="1:8" s="80" customFormat="1" ht="27.75" customHeight="1" thickBot="1">
      <c r="A2" s="113" t="s">
        <v>38</v>
      </c>
      <c r="B2" s="114" t="s">
        <v>39</v>
      </c>
      <c r="C2" s="115" t="s">
        <v>40</v>
      </c>
      <c r="D2" s="115" t="s">
        <v>41</v>
      </c>
      <c r="E2" s="114" t="s">
        <v>42</v>
      </c>
      <c r="F2" s="116" t="s">
        <v>43</v>
      </c>
      <c r="G2" s="117" t="s">
        <v>44</v>
      </c>
    </row>
    <row r="3" spans="1:8" s="87" customFormat="1" ht="27.75" customHeight="1">
      <c r="A3" s="149" t="s">
        <v>213</v>
      </c>
      <c r="B3" s="150" t="s">
        <v>125</v>
      </c>
      <c r="C3" s="151">
        <v>0</v>
      </c>
      <c r="D3" s="152" t="s">
        <v>273</v>
      </c>
      <c r="E3" s="121" t="s">
        <v>216</v>
      </c>
      <c r="F3" s="153">
        <v>0</v>
      </c>
      <c r="G3" s="142">
        <v>0</v>
      </c>
      <c r="H3" s="104"/>
    </row>
    <row r="4" spans="1:8" s="87" customFormat="1" ht="27.75" customHeight="1">
      <c r="A4" s="92" t="s">
        <v>87</v>
      </c>
      <c r="B4" s="412" t="s">
        <v>88</v>
      </c>
      <c r="C4" s="413"/>
      <c r="D4" s="414"/>
      <c r="E4" s="93" t="s">
        <v>89</v>
      </c>
      <c r="F4" s="94" t="s">
        <v>80</v>
      </c>
      <c r="G4" s="95">
        <v>0</v>
      </c>
    </row>
    <row r="5" spans="1:8" s="87" customFormat="1" ht="27.75" customHeight="1">
      <c r="A5" s="92" t="s">
        <v>90</v>
      </c>
      <c r="B5" s="412" t="s">
        <v>91</v>
      </c>
      <c r="C5" s="413"/>
      <c r="D5" s="414"/>
      <c r="E5" s="93" t="s">
        <v>89</v>
      </c>
      <c r="F5" s="94" t="s">
        <v>80</v>
      </c>
      <c r="G5" s="95">
        <v>0</v>
      </c>
    </row>
    <row r="6" spans="1:8" s="87" customFormat="1" ht="27.75" customHeight="1" thickBot="1">
      <c r="A6" s="81" t="s">
        <v>75</v>
      </c>
      <c r="B6" s="409" t="s">
        <v>76</v>
      </c>
      <c r="C6" s="410"/>
      <c r="D6" s="411"/>
      <c r="E6" s="82" t="s">
        <v>77</v>
      </c>
      <c r="F6" s="83" t="s">
        <v>80</v>
      </c>
      <c r="G6" s="84">
        <v>0</v>
      </c>
    </row>
    <row r="7" spans="1:8" s="79" customFormat="1" ht="27.75" customHeight="1" thickBot="1">
      <c r="D7" s="348" t="s">
        <v>59</v>
      </c>
      <c r="E7" s="349"/>
      <c r="F7" s="349"/>
      <c r="G7" s="118">
        <v>0</v>
      </c>
    </row>
  </sheetData>
  <sheetProtection password="8BE7" sheet="1" objects="1" scenarios="1" selectLockedCells="1" selectUnlockedCells="1"/>
  <mergeCells count="5">
    <mergeCell ref="D7:F7"/>
    <mergeCell ref="B6:D6"/>
    <mergeCell ref="A1:G1"/>
    <mergeCell ref="B4:D4"/>
    <mergeCell ref="B5:D5"/>
  </mergeCells>
  <phoneticPr fontId="12"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2021-08-13T08:05:36Z</dcterms:modified>
</cp:coreProperties>
</file>