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showInkAnnotation="0"/>
  <bookViews>
    <workbookView xWindow="0" yWindow="0" windowWidth="20730" windowHeight="9360" firstSheet="2" activeTab="2"/>
  </bookViews>
  <sheets>
    <sheet name="Cover封面" sheetId="13" state="hidden" r:id="rId1"/>
    <sheet name="自用汇总隐藏" sheetId="10" state="hidden" r:id="rId2"/>
    <sheet name="Cover 封面" sheetId="28"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Details专业考核!$B$4:$C$47</definedName>
    <definedName name="_xlnm.Print_Titles" localSheetId="5">Details专业考核!$1:$4</definedName>
  </definedNames>
  <calcPr calcId="144525"/>
</workbook>
</file>

<file path=xl/calcChain.xml><?xml version="1.0" encoding="utf-8"?>
<calcChain xmlns="http://schemas.openxmlformats.org/spreadsheetml/2006/main">
  <c r="C5" i="10" l="1"/>
  <c r="D5" i="10"/>
  <c r="E5" i="10"/>
  <c r="C6" i="10"/>
  <c r="D6" i="10"/>
  <c r="E6" i="10"/>
  <c r="C7" i="10"/>
  <c r="D7" i="10"/>
  <c r="E7" i="10"/>
  <c r="C8" i="10"/>
  <c r="D8" i="10"/>
  <c r="E8" i="10"/>
  <c r="C9" i="10"/>
  <c r="D9" i="10"/>
  <c r="E9" i="10"/>
  <c r="C10" i="10"/>
  <c r="D10" i="10"/>
  <c r="E10" i="10"/>
  <c r="C11" i="10"/>
  <c r="D11" i="10"/>
  <c r="E11" i="10"/>
  <c r="C12" i="10"/>
  <c r="D12" i="10"/>
  <c r="E12" i="10"/>
  <c r="D15" i="10" l="1"/>
  <c r="D4" i="10" l="1"/>
  <c r="E4" i="10"/>
  <c r="C4" i="10"/>
  <c r="E13" i="10"/>
  <c r="E14" i="10"/>
  <c r="E15" i="10"/>
  <c r="E16" i="10"/>
  <c r="E17" i="10"/>
  <c r="E18" i="10"/>
  <c r="E19" i="10"/>
  <c r="E20" i="10"/>
  <c r="E21" i="10"/>
  <c r="E22" i="10"/>
  <c r="D13" i="10"/>
  <c r="D14" i="10"/>
  <c r="D16" i="10"/>
  <c r="D17" i="10"/>
  <c r="D18" i="10"/>
  <c r="D19" i="10"/>
  <c r="D20" i="10"/>
  <c r="D21" i="10"/>
  <c r="D22" i="10"/>
  <c r="C13" i="10"/>
  <c r="C14" i="10"/>
  <c r="C15" i="10"/>
  <c r="C16" i="10"/>
  <c r="C17" i="10"/>
  <c r="C18" i="10"/>
  <c r="C19" i="10"/>
  <c r="C20" i="10"/>
  <c r="C21" i="10"/>
  <c r="C22" i="10"/>
  <c r="C23" i="10"/>
  <c r="D23" i="10"/>
  <c r="E23" i="10"/>
  <c r="D24" i="10" l="1"/>
  <c r="E24" i="10"/>
  <c r="C24" i="10"/>
</calcChain>
</file>

<file path=xl/comments1.xml><?xml version="1.0" encoding="utf-8"?>
<comments xmlns="http://schemas.openxmlformats.org/spreadsheetml/2006/main">
  <authors>
    <author>作者</author>
  </authors>
  <commentList>
    <comment ref="F5" authorId="0">
      <text>
        <r>
          <rPr>
            <b/>
            <sz val="9"/>
            <color indexed="81"/>
            <rFont val="宋体"/>
            <charset val="134"/>
          </rPr>
          <t>-5*5=-25</t>
        </r>
        <r>
          <rPr>
            <sz val="9"/>
            <color indexed="81"/>
            <rFont val="宋体"/>
            <charset val="134"/>
          </rPr>
          <t xml:space="preserve">
</t>
        </r>
      </text>
    </comment>
    <comment ref="F7" authorId="0">
      <text>
        <r>
          <rPr>
            <b/>
            <sz val="9"/>
            <color indexed="81"/>
            <rFont val="宋体"/>
            <charset val="134"/>
          </rPr>
          <t>-5*3=-15</t>
        </r>
        <r>
          <rPr>
            <sz val="9"/>
            <color indexed="81"/>
            <rFont val="宋体"/>
            <charset val="134"/>
          </rPr>
          <t xml:space="preserve">
</t>
        </r>
      </text>
    </comment>
    <comment ref="F8" authorId="0">
      <text>
        <r>
          <rPr>
            <b/>
            <sz val="9"/>
            <color indexed="81"/>
            <rFont val="宋体"/>
            <charset val="134"/>
          </rPr>
          <t>-5*3=-15</t>
        </r>
        <r>
          <rPr>
            <sz val="9"/>
            <color indexed="81"/>
            <rFont val="宋体"/>
            <charset val="134"/>
          </rPr>
          <t xml:space="preserve">
</t>
        </r>
      </text>
    </comment>
  </commentList>
</comments>
</file>

<file path=xl/sharedStrings.xml><?xml version="1.0" encoding="utf-8"?>
<sst xmlns="http://schemas.openxmlformats.org/spreadsheetml/2006/main" count="928" uniqueCount="489">
  <si>
    <r>
      <t xml:space="preserve">Hengyi Industries Sdn Bhd  </t>
    </r>
    <r>
      <rPr>
        <b/>
        <sz val="12"/>
        <color theme="1"/>
        <rFont val="华文中宋"/>
        <family val="3"/>
        <charset val="134"/>
      </rPr>
      <t>恒逸实业（文莱）有限公司</t>
    </r>
    <phoneticPr fontId="12"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</si>
  <si>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</si>
  <si>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2" type="noConversion"/>
  </si>
  <si>
    <r>
      <t xml:space="preserve">No.
</t>
    </r>
    <r>
      <rPr>
        <sz val="13"/>
        <color theme="1"/>
        <rFont val="宋体"/>
        <family val="3"/>
        <charset val="134"/>
      </rPr>
      <t>序号</t>
    </r>
    <phoneticPr fontId="12" type="noConversion"/>
  </si>
  <si>
    <r>
      <t xml:space="preserve">Department
</t>
    </r>
    <r>
      <rPr>
        <sz val="13"/>
        <color theme="1"/>
        <rFont val="宋体"/>
        <family val="3"/>
        <charset val="134"/>
      </rPr>
      <t>部门</t>
    </r>
    <phoneticPr fontId="12"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</si>
  <si>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2" type="noConversion"/>
  </si>
  <si>
    <r>
      <t xml:space="preserve">HR Dept.
</t>
    </r>
    <r>
      <rPr>
        <sz val="11"/>
        <color theme="1"/>
        <rFont val="宋体"/>
        <family val="3"/>
        <charset val="134"/>
      </rPr>
      <t>人力资源部</t>
    </r>
    <phoneticPr fontId="12" type="noConversion"/>
  </si>
  <si>
    <r>
      <t xml:space="preserve">Finance Dept.
</t>
    </r>
    <r>
      <rPr>
        <sz val="11"/>
        <color theme="1"/>
        <rFont val="宋体"/>
        <family val="3"/>
        <charset val="134"/>
      </rPr>
      <t>财务管理部</t>
    </r>
    <phoneticPr fontId="12" type="noConversion"/>
  </si>
  <si>
    <r>
      <t xml:space="preserve">Commercial Dept.
</t>
    </r>
    <r>
      <rPr>
        <sz val="11"/>
        <color theme="1"/>
        <rFont val="宋体"/>
        <family val="3"/>
        <charset val="134"/>
      </rPr>
      <t>商务部</t>
    </r>
    <phoneticPr fontId="12" type="noConversion"/>
  </si>
  <si>
    <r>
      <t xml:space="preserve">Materials Supplies Dept.
</t>
    </r>
    <r>
      <rPr>
        <sz val="11"/>
        <color theme="1"/>
        <rFont val="宋体"/>
        <family val="3"/>
        <charset val="134"/>
      </rPr>
      <t>物资装备部</t>
    </r>
    <phoneticPr fontId="12" type="noConversion"/>
  </si>
  <si>
    <r>
      <t xml:space="preserve">Scheduling &amp; Dispatch Dept.
</t>
    </r>
    <r>
      <rPr>
        <sz val="11"/>
        <color theme="1"/>
        <rFont val="宋体"/>
        <family val="3"/>
        <charset val="134"/>
      </rPr>
      <t>计划调度部</t>
    </r>
    <phoneticPr fontId="12" type="noConversion"/>
  </si>
  <si>
    <r>
      <t xml:space="preserve">Equipment Management Dept.
</t>
    </r>
    <r>
      <rPr>
        <sz val="11"/>
        <color theme="1"/>
        <rFont val="宋体"/>
        <family val="3"/>
        <charset val="134"/>
      </rPr>
      <t>机械动力部</t>
    </r>
    <phoneticPr fontId="12" type="noConversion"/>
  </si>
  <si>
    <r>
      <t>HSE Dept.
HSE</t>
    </r>
    <r>
      <rPr>
        <sz val="11"/>
        <color theme="1"/>
        <rFont val="宋体"/>
        <family val="3"/>
        <charset val="134"/>
      </rPr>
      <t>管理部</t>
    </r>
    <phoneticPr fontId="12" type="noConversion"/>
  </si>
  <si>
    <r>
      <t xml:space="preserve">IT Dept.
</t>
    </r>
    <r>
      <rPr>
        <sz val="11"/>
        <color theme="1"/>
        <rFont val="宋体"/>
        <family val="3"/>
        <charset val="134"/>
      </rPr>
      <t>信息管理部</t>
    </r>
    <phoneticPr fontId="12" type="noConversion"/>
  </si>
  <si>
    <r>
      <t xml:space="preserve">No.1 Refinery Dept.
</t>
    </r>
    <r>
      <rPr>
        <sz val="11"/>
        <color theme="1"/>
        <rFont val="宋体"/>
        <family val="3"/>
        <charset val="134"/>
      </rPr>
      <t>炼油一部</t>
    </r>
    <phoneticPr fontId="12" type="noConversion"/>
  </si>
  <si>
    <r>
      <t xml:space="preserve">No.2 Refinery Dept.
</t>
    </r>
    <r>
      <rPr>
        <sz val="11"/>
        <color theme="1"/>
        <rFont val="宋体"/>
        <family val="3"/>
        <charset val="134"/>
      </rPr>
      <t>炼油二部</t>
    </r>
    <phoneticPr fontId="12" type="noConversion"/>
  </si>
  <si>
    <r>
      <t xml:space="preserve">No.3 Refinery Dept.
</t>
    </r>
    <r>
      <rPr>
        <sz val="11"/>
        <color theme="1"/>
        <rFont val="宋体"/>
        <family val="3"/>
        <charset val="134"/>
      </rPr>
      <t>炼油三部</t>
    </r>
    <phoneticPr fontId="12" type="noConversion"/>
  </si>
  <si>
    <r>
      <t xml:space="preserve">No.4 Refinery Dept.
</t>
    </r>
    <r>
      <rPr>
        <sz val="11"/>
        <color theme="1"/>
        <rFont val="宋体"/>
        <family val="3"/>
        <charset val="134"/>
      </rPr>
      <t>炼油四部</t>
    </r>
    <phoneticPr fontId="12" type="noConversion"/>
  </si>
  <si>
    <r>
      <t xml:space="preserve">Power Dept.
</t>
    </r>
    <r>
      <rPr>
        <sz val="11"/>
        <color theme="1"/>
        <rFont val="宋体"/>
        <family val="3"/>
        <charset val="134"/>
      </rPr>
      <t>热电部</t>
    </r>
    <phoneticPr fontId="12" type="noConversion"/>
  </si>
  <si>
    <r>
      <t xml:space="preserve">Port and Storage Dept.
</t>
    </r>
    <r>
      <rPr>
        <sz val="11"/>
        <color theme="1"/>
        <rFont val="宋体"/>
        <family val="3"/>
        <charset val="134"/>
      </rPr>
      <t>港务储运部</t>
    </r>
    <phoneticPr fontId="12" type="noConversion"/>
  </si>
  <si>
    <r>
      <t xml:space="preserve">Utilities Dept.
</t>
    </r>
    <r>
      <rPr>
        <sz val="11"/>
        <color theme="1"/>
        <rFont val="宋体"/>
        <family val="3"/>
        <charset val="134"/>
      </rPr>
      <t>公用工程部</t>
    </r>
    <phoneticPr fontId="12" type="noConversion"/>
  </si>
  <si>
    <r>
      <t xml:space="preserve">Quality Analysis Dept.
</t>
    </r>
    <r>
      <rPr>
        <sz val="11"/>
        <color theme="1"/>
        <rFont val="宋体"/>
        <family val="3"/>
        <charset val="134"/>
      </rPr>
      <t>质量检验部</t>
    </r>
    <phoneticPr fontId="12" type="noConversion"/>
  </si>
  <si>
    <r>
      <t xml:space="preserve">Instrument Control Dept.
</t>
    </r>
    <r>
      <rPr>
        <sz val="11"/>
        <color theme="1"/>
        <rFont val="宋体"/>
        <family val="3"/>
        <charset val="134"/>
      </rPr>
      <t>仪表控制部</t>
    </r>
    <phoneticPr fontId="12" type="noConversion"/>
  </si>
  <si>
    <r>
      <t xml:space="preserve">Equipment Maintenance Dept.
</t>
    </r>
    <r>
      <rPr>
        <sz val="11"/>
        <color theme="1"/>
        <rFont val="宋体"/>
        <family val="3"/>
        <charset val="134"/>
      </rPr>
      <t>设备检修部</t>
    </r>
    <phoneticPr fontId="12"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</si>
  <si>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2"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</si>
  <si>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2"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</si>
  <si>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2"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</si>
  <si>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2"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</si>
  <si>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2"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</si>
  <si>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</si>
  <si>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</si>
  <si>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</si>
  <si>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</si>
  <si>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</si>
  <si>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</si>
  <si>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2" type="noConversion"/>
  </si>
  <si>
    <t>热电部月度绩效考核指标</t>
    <phoneticPr fontId="12" type="noConversion"/>
  </si>
  <si>
    <t>质检部月度绩效考核指标</t>
    <phoneticPr fontId="12"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</si>
  <si>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</si>
  <si>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</si>
  <si>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</si>
  <si>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</si>
  <si>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</si>
  <si>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</si>
  <si>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2" type="noConversion"/>
  </si>
  <si>
    <t>炼油一部月度绩效考核指标</t>
    <phoneticPr fontId="12"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</si>
  <si>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</si>
  <si>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</si>
  <si>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</si>
  <si>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</si>
  <si>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</si>
  <si>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</si>
  <si>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2" type="noConversion"/>
  </si>
  <si>
    <t>炼油二部月度绩效考核指标</t>
    <phoneticPr fontId="12" type="noConversion"/>
  </si>
  <si>
    <t>炼油三部月度绩效考核指标</t>
    <phoneticPr fontId="12" type="noConversion"/>
  </si>
  <si>
    <t>炼油四部月度绩效考核指标</t>
    <phoneticPr fontId="12" type="noConversion"/>
  </si>
  <si>
    <t>公用工程部月度绩效考核指标</t>
    <phoneticPr fontId="12" type="noConversion"/>
  </si>
  <si>
    <t>港储部月度绩效考核指标</t>
    <phoneticPr fontId="12" type="noConversion"/>
  </si>
  <si>
    <t>—</t>
  </si>
  <si>
    <t>设备检修部指标考核汇总</t>
    <phoneticPr fontId="12" type="noConversion"/>
  </si>
  <si>
    <t>Record No.</t>
    <phoneticPr fontId="15" type="noConversion"/>
  </si>
  <si>
    <t>仪表控制部指标考核汇总</t>
    <phoneticPr fontId="12" type="noConversion"/>
  </si>
  <si>
    <t>电气运行部指标考核汇总</t>
    <phoneticPr fontId="12" type="noConversion"/>
  </si>
  <si>
    <t>质量检验部指标考核汇总</t>
    <phoneticPr fontId="12" type="noConversion"/>
  </si>
  <si>
    <t>港务储运部指标考核汇总</t>
    <phoneticPr fontId="12" type="noConversion"/>
  </si>
  <si>
    <t>公用工程部指标考核汇总</t>
    <phoneticPr fontId="12" type="noConversion"/>
  </si>
  <si>
    <t>热电部指标考核汇总</t>
    <phoneticPr fontId="12" type="noConversion"/>
  </si>
  <si>
    <t>炼油四部指标考核汇总</t>
    <phoneticPr fontId="12" type="noConversion"/>
  </si>
  <si>
    <t>炼油三部指标考核汇总</t>
    <phoneticPr fontId="12" type="noConversion"/>
  </si>
  <si>
    <t>炼油二部指标考核汇总</t>
    <phoneticPr fontId="12" type="noConversion"/>
  </si>
  <si>
    <t>炼油一部指标考核汇总</t>
    <phoneticPr fontId="12"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</si>
  <si>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2"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</si>
  <si>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2"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</si>
  <si>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2"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</si>
  <si>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2" type="noConversion"/>
  </si>
  <si>
    <r>
      <rPr>
        <sz val="10"/>
        <rFont val="宋体"/>
        <family val="3"/>
        <charset val="134"/>
      </rPr>
      <t>非计划停车</t>
    </r>
    <phoneticPr fontId="12"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</si>
  <si>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2" type="noConversion"/>
  </si>
  <si>
    <r>
      <rPr>
        <sz val="10"/>
        <rFont val="宋体"/>
        <family val="3"/>
        <charset val="134"/>
      </rPr>
      <t>计调部</t>
    </r>
    <phoneticPr fontId="12" type="noConversion"/>
  </si>
  <si>
    <t>无</t>
    <phoneticPr fontId="12" type="noConversion"/>
  </si>
  <si>
    <t>无</t>
    <phoneticPr fontId="12" type="noConversion"/>
  </si>
  <si>
    <t>无</t>
    <phoneticPr fontId="12" type="noConversion"/>
  </si>
  <si>
    <r>
      <rPr>
        <sz val="16"/>
        <color theme="1"/>
        <rFont val="Arial Unicode MS"/>
        <family val="2"/>
        <charset val="134"/>
      </rPr>
      <t>Preparer：</t>
    </r>
    <r>
      <rPr>
        <sz val="16"/>
        <color theme="1"/>
        <rFont val="华文中宋"/>
        <family val="3"/>
        <charset val="134"/>
      </rPr>
      <t xml:space="preserve">
制表人</t>
    </r>
    <phoneticPr fontId="12"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</si>
  <si>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</si>
  <si>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</si>
  <si>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静密封泄漏率（</t>
    </r>
    <r>
      <rPr>
        <sz val="10"/>
        <rFont val="Times New Roman"/>
        <family val="1"/>
      </rPr>
      <t>‰</t>
    </r>
    <r>
      <rPr>
        <sz val="10"/>
        <rFont val="宋体"/>
        <family val="3"/>
        <charset val="134"/>
      </rPr>
      <t>）</t>
    </r>
    <phoneticPr fontId="12" type="noConversion"/>
  </si>
  <si>
    <r>
      <rPr>
        <sz val="10"/>
        <rFont val="宋体"/>
        <family val="3"/>
        <charset val="134"/>
      </rPr>
      <t>≥</t>
    </r>
    <r>
      <rPr>
        <sz val="10"/>
        <rFont val="Times New Roman"/>
        <family val="1"/>
      </rPr>
      <t>98</t>
    </r>
    <phoneticPr fontId="12" type="noConversion"/>
  </si>
  <si>
    <r>
      <rPr>
        <sz val="10"/>
        <rFont val="宋体"/>
        <family val="3"/>
        <charset val="134"/>
      </rPr>
      <t>≥</t>
    </r>
    <r>
      <rPr>
        <sz val="10"/>
        <rFont val="Times New Roman"/>
        <family val="1"/>
      </rPr>
      <t>97</t>
    </r>
    <phoneticPr fontId="12"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</si>
  <si>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</si>
  <si>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2" type="noConversion"/>
  </si>
  <si>
    <r>
      <rPr>
        <sz val="10"/>
        <rFont val="宋体"/>
        <family val="3"/>
        <charset val="134"/>
      </rPr>
      <t>相关职能部门</t>
    </r>
    <phoneticPr fontId="29"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</si>
  <si>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</si>
  <si>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2" type="noConversion"/>
  </si>
  <si>
    <r>
      <t>HSE</t>
    </r>
    <r>
      <rPr>
        <sz val="10"/>
        <rFont val="宋体"/>
        <family val="3"/>
        <charset val="134"/>
      </rPr>
      <t>指标</t>
    </r>
    <phoneticPr fontId="12" type="noConversion"/>
  </si>
  <si>
    <t>计调部</t>
    <phoneticPr fontId="12" type="noConversion"/>
  </si>
  <si>
    <t>无</t>
    <phoneticPr fontId="12" type="noConversion"/>
  </si>
  <si>
    <t>设备检修部月度绩效考核指标</t>
    <phoneticPr fontId="12" type="noConversion"/>
  </si>
  <si>
    <t>CEO's Office
总经理办公室</t>
    <phoneticPr fontId="12" type="noConversion"/>
  </si>
  <si>
    <t>HR Dept.
人力资源部</t>
    <phoneticPr fontId="12" type="noConversion"/>
  </si>
  <si>
    <t>Finance Dept.
财务管理部</t>
    <phoneticPr fontId="12" type="noConversion"/>
  </si>
  <si>
    <t>Commercial Dept.
商务部</t>
    <phoneticPr fontId="12" type="noConversion"/>
  </si>
  <si>
    <t>Materials Supplies Dept.
物资装备部</t>
    <phoneticPr fontId="12" type="noConversion"/>
  </si>
  <si>
    <t>Scheduling &amp; Dispatch Dept.
计划调度部</t>
    <phoneticPr fontId="12" type="noConversion"/>
  </si>
  <si>
    <t>Equipment Management Dept.
机械动力部</t>
    <phoneticPr fontId="12" type="noConversion"/>
  </si>
  <si>
    <t>HSE Dept.
HSE管理部</t>
    <phoneticPr fontId="12" type="noConversion"/>
  </si>
  <si>
    <t>IT Dept.
信息管理部</t>
    <phoneticPr fontId="12" type="noConversion"/>
  </si>
  <si>
    <t>No.1 Refinery Dept.
炼油一部</t>
    <phoneticPr fontId="12" type="noConversion"/>
  </si>
  <si>
    <t>No.2 Refinery Dept.
炼油二部</t>
    <phoneticPr fontId="12" type="noConversion"/>
  </si>
  <si>
    <t>No.3 Refinery Dept.
炼油三部</t>
    <phoneticPr fontId="12" type="noConversion"/>
  </si>
  <si>
    <t>No.4 Refinery Dept.
炼油四部</t>
    <phoneticPr fontId="12" type="noConversion"/>
  </si>
  <si>
    <t>Power Dept.
热电部</t>
    <phoneticPr fontId="12" type="noConversion"/>
  </si>
  <si>
    <t>Port and Storage Dept.
港务储运部</t>
    <phoneticPr fontId="12" type="noConversion"/>
  </si>
  <si>
    <t>Utilities Dept.
公用工程部</t>
    <phoneticPr fontId="12" type="noConversion"/>
  </si>
  <si>
    <t>Quality Analysis Dept.
质量检验部</t>
    <phoneticPr fontId="12" type="noConversion"/>
  </si>
  <si>
    <t>Electrical Operation Dept.
电气运行部</t>
    <phoneticPr fontId="12" type="noConversion"/>
  </si>
  <si>
    <t>Instrument Control Dept.
仪表控制部</t>
    <phoneticPr fontId="12" type="noConversion"/>
  </si>
  <si>
    <t>Equipment Maintenance Dept.
设备检修部</t>
    <phoneticPr fontId="12" type="noConversion"/>
  </si>
  <si>
    <t>≥97</t>
    <phoneticPr fontId="12" type="noConversion"/>
  </si>
  <si>
    <t>生产平稳率</t>
    <phoneticPr fontId="12" type="noConversion"/>
  </si>
  <si>
    <t>＞0.5‰扣50文。</t>
    <phoneticPr fontId="12" type="noConversion"/>
  </si>
  <si>
    <t>机动部</t>
    <phoneticPr fontId="29" type="noConversion"/>
  </si>
  <si>
    <t>机动部</t>
    <phoneticPr fontId="12" type="noConversion"/>
  </si>
  <si>
    <t>机动专业考核</t>
    <phoneticPr fontId="12" type="noConversion"/>
  </si>
  <si>
    <t>滚动轴承（套）</t>
    <phoneticPr fontId="12" type="noConversion"/>
  </si>
  <si>
    <t>海淡化水脱硫（%）</t>
    <phoneticPr fontId="12" type="noConversion"/>
  </si>
  <si>
    <t>海淡化水脱硫</t>
    <phoneticPr fontId="12" type="noConversion"/>
  </si>
  <si>
    <t>设备故障返修次数（次）</t>
    <phoneticPr fontId="12" type="noConversion"/>
  </si>
  <si>
    <t>海淡化水脱硫（%）</t>
    <phoneticPr fontId="12" type="noConversion"/>
  </si>
  <si>
    <r>
      <t xml:space="preserve">Hengyi Industries Sdn Bhd  </t>
    </r>
    <r>
      <rPr>
        <b/>
        <sz val="12"/>
        <rFont val="华文中宋"/>
        <family val="3"/>
        <charset val="134"/>
      </rPr>
      <t>恒逸实业（文莱）有限公司</t>
    </r>
    <phoneticPr fontId="15" type="noConversion"/>
  </si>
  <si>
    <r>
      <t xml:space="preserve">No.
</t>
    </r>
    <r>
      <rPr>
        <sz val="10.5"/>
        <rFont val="宋体"/>
        <family val="3"/>
        <charset val="134"/>
      </rPr>
      <t>序号</t>
    </r>
    <phoneticPr fontId="12" type="noConversion"/>
  </si>
  <si>
    <r>
      <t xml:space="preserve">Executive  Dept.
</t>
    </r>
    <r>
      <rPr>
        <sz val="10.5"/>
        <rFont val="宋体"/>
        <family val="3"/>
        <charset val="134"/>
      </rPr>
      <t>考核部门</t>
    </r>
    <phoneticPr fontId="12" type="noConversion"/>
  </si>
  <si>
    <r>
      <t xml:space="preserve">Assessed Dept.
</t>
    </r>
    <r>
      <rPr>
        <sz val="10.5"/>
        <rFont val="宋体"/>
        <family val="3"/>
        <charset val="134"/>
      </rPr>
      <t>被考核部门</t>
    </r>
    <phoneticPr fontId="12" type="noConversion"/>
  </si>
  <si>
    <r>
      <t xml:space="preserve">Terms
</t>
    </r>
    <r>
      <rPr>
        <sz val="10.5"/>
        <rFont val="宋体"/>
        <family val="3"/>
        <charset val="134"/>
      </rPr>
      <t>引用条款</t>
    </r>
    <phoneticPr fontId="12" type="noConversion"/>
  </si>
  <si>
    <r>
      <t xml:space="preserve">Problem Description
</t>
    </r>
    <r>
      <rPr>
        <sz val="10.5"/>
        <rFont val="宋体"/>
        <family val="3"/>
        <charset val="134"/>
      </rPr>
      <t>考核问题描述</t>
    </r>
    <phoneticPr fontId="12"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</si>
  <si>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12" type="noConversion"/>
  </si>
  <si>
    <t>按组统计，＜90%扣50文（重整四合一炉考核指标为89.9%）。</t>
    <phoneticPr fontId="12" type="noConversion"/>
  </si>
  <si>
    <t>＜25000h时扣50文。</t>
    <phoneticPr fontId="12" type="noConversion"/>
  </si>
  <si>
    <t>0/0</t>
    <phoneticPr fontId="12" type="noConversion"/>
  </si>
  <si>
    <t>≥86.5</t>
    <phoneticPr fontId="12" type="noConversion"/>
  </si>
  <si>
    <t>≤98</t>
    <phoneticPr fontId="12" type="noConversion"/>
  </si>
  <si>
    <t>无</t>
    <phoneticPr fontId="12" type="noConversion"/>
  </si>
  <si>
    <t>Quality Analysis Dept.
质量检验部</t>
  </si>
  <si>
    <t>HR Dept.
人力资源部</t>
  </si>
  <si>
    <t>No.3 Refinery Dept.
炼油三部</t>
  </si>
  <si>
    <t>Power Dept.
热电部</t>
  </si>
  <si>
    <t>Utilities Dept.
公用工程部</t>
  </si>
  <si>
    <t>Equipment Maintenance Dept.
设备检修部</t>
  </si>
  <si>
    <t>Instrument Control Dept.
仪表控制部</t>
  </si>
  <si>
    <t>Electrical Operation Dept.
电气运行部</t>
  </si>
  <si>
    <t>No.2 Refinery Dept.
炼油二部</t>
  </si>
  <si>
    <t>No.1 Refinery Dept.
炼油一部</t>
  </si>
  <si>
    <t>Port and Storage Dept.
港务储运部</t>
  </si>
  <si>
    <t>＞0.5‰扣50文。</t>
    <phoneticPr fontId="12" type="noConversion"/>
  </si>
  <si>
    <t>＜25000h时扣50文。</t>
    <phoneticPr fontId="12" type="noConversion"/>
  </si>
  <si>
    <t>完不成扣50文。</t>
    <phoneticPr fontId="12" type="noConversion"/>
  </si>
  <si>
    <t>按组统计，＜90%扣50文（重整四合一炉考核指标为89.9%）。</t>
    <phoneticPr fontId="12" type="noConversion"/>
  </si>
  <si>
    <t>每降低1%，扣100文。</t>
    <phoneticPr fontId="12" type="noConversion"/>
  </si>
  <si>
    <t>完不成每次扣50文。</t>
    <phoneticPr fontId="12" type="noConversion"/>
  </si>
  <si>
    <t>完不成每次扣50文。</t>
    <phoneticPr fontId="12" type="noConversion"/>
  </si>
  <si>
    <t>＜98%扣50文。</t>
    <phoneticPr fontId="12" type="noConversion"/>
  </si>
  <si>
    <t>＜97%扣50文。</t>
    <phoneticPr fontId="12" type="noConversion"/>
  </si>
  <si>
    <t>；</t>
    <phoneticPr fontId="12" type="noConversion"/>
  </si>
  <si>
    <r>
      <rPr>
        <sz val="10"/>
        <rFont val="宋体"/>
        <family val="3"/>
        <charset val="134"/>
      </rPr>
      <t>生产平稳率</t>
    </r>
    <phoneticPr fontId="12" type="noConversion"/>
  </si>
  <si>
    <r>
      <rPr>
        <sz val="10"/>
        <rFont val="宋体"/>
        <family val="3"/>
        <charset val="134"/>
      </rPr>
      <t>≥</t>
    </r>
    <r>
      <rPr>
        <sz val="10"/>
        <rFont val="Times New Roman"/>
        <family val="1"/>
      </rPr>
      <t>97</t>
    </r>
    <phoneticPr fontId="12" type="noConversion"/>
  </si>
  <si>
    <r>
      <t>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12" type="noConversion"/>
  </si>
  <si>
    <r>
      <rPr>
        <sz val="10"/>
        <rFont val="宋体"/>
        <family val="3"/>
        <charset val="134"/>
      </rPr>
      <t>一级工艺指标</t>
    </r>
    <phoneticPr fontId="29" type="noConversion"/>
  </si>
  <si>
    <r>
      <rPr>
        <sz val="10"/>
        <rFont val="宋体"/>
        <family val="3"/>
        <charset val="134"/>
      </rPr>
      <t>常减压联合</t>
    </r>
    <phoneticPr fontId="12" type="noConversion"/>
  </si>
  <si>
    <r>
      <rPr>
        <sz val="10"/>
        <rFont val="宋体"/>
        <family val="3"/>
        <charset val="134"/>
      </rPr>
      <t>一级工艺控制指标每超标一次，扣</t>
    </r>
    <r>
      <rPr>
        <sz val="10"/>
        <rFont val="Times New Roman"/>
        <family val="1"/>
      </rPr>
      <t>20</t>
    </r>
    <r>
      <rPr>
        <sz val="10"/>
        <rFont val="宋体"/>
        <family val="3"/>
        <charset val="134"/>
      </rPr>
      <t>文。</t>
    </r>
    <phoneticPr fontId="12" type="noConversion"/>
  </si>
  <si>
    <r>
      <rPr>
        <sz val="10"/>
        <rFont val="宋体"/>
        <family val="3"/>
        <charset val="134"/>
      </rPr>
      <t>仪表自控率</t>
    </r>
    <phoneticPr fontId="12" type="noConversion"/>
  </si>
  <si>
    <r>
      <rPr>
        <sz val="10"/>
        <rFont val="宋体"/>
        <family val="3"/>
        <charset val="134"/>
      </rPr>
      <t>常减压联合</t>
    </r>
    <r>
      <rPr>
        <sz val="10"/>
        <rFont val="Times New Roman"/>
        <family val="1"/>
      </rPr>
      <t>(%)</t>
    </r>
    <phoneticPr fontId="12" type="noConversion"/>
  </si>
  <si>
    <r>
      <t>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12" type="noConversion"/>
  </si>
  <si>
    <r>
      <rPr>
        <sz val="10"/>
        <rFont val="宋体"/>
        <family val="3"/>
        <charset val="134"/>
      </rPr>
      <t>馏出口合格率</t>
    </r>
    <phoneticPr fontId="29" type="noConversion"/>
  </si>
  <si>
    <r>
      <rPr>
        <sz val="10"/>
        <rFont val="宋体"/>
        <family val="3"/>
        <charset val="134"/>
      </rPr>
      <t>≥</t>
    </r>
    <r>
      <rPr>
        <sz val="10"/>
        <rFont val="Times New Roman"/>
        <family val="1"/>
      </rPr>
      <t>95</t>
    </r>
    <phoneticPr fontId="12"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</si>
  <si>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phoneticPr fontId="12" type="noConversion"/>
  </si>
  <si>
    <r>
      <rPr>
        <sz val="10"/>
        <rFont val="宋体"/>
        <family val="3"/>
        <charset val="134"/>
      </rPr>
      <t>采样及时率</t>
    </r>
    <phoneticPr fontId="12" type="noConversion"/>
  </si>
  <si>
    <r>
      <rPr>
        <sz val="10"/>
        <rFont val="宋体"/>
        <family val="3"/>
        <charset val="134"/>
      </rPr>
      <t>每发生一次采样不及时，扣</t>
    </r>
    <r>
      <rPr>
        <sz val="10"/>
        <rFont val="Times New Roman"/>
        <family val="1"/>
      </rPr>
      <t>10</t>
    </r>
    <r>
      <rPr>
        <sz val="10"/>
        <rFont val="宋体"/>
        <family val="3"/>
        <charset val="134"/>
      </rPr>
      <t>文。</t>
    </r>
    <phoneticPr fontId="12" type="noConversion"/>
  </si>
  <si>
    <r>
      <rPr>
        <sz val="10"/>
        <rFont val="宋体"/>
        <family val="3"/>
        <charset val="134"/>
      </rPr>
      <t>质检部</t>
    </r>
    <phoneticPr fontId="12" type="noConversion"/>
  </si>
  <si>
    <r>
      <rPr>
        <sz val="10"/>
        <rFont val="宋体"/>
        <family val="3"/>
        <charset val="134"/>
      </rPr>
      <t>产品精制装置采样及时率</t>
    </r>
    <r>
      <rPr>
        <sz val="10"/>
        <rFont val="Times New Roman"/>
        <family val="1"/>
      </rPr>
      <t xml:space="preserve">(%) </t>
    </r>
    <phoneticPr fontId="12" type="noConversion"/>
  </si>
  <si>
    <r>
      <rPr>
        <sz val="10"/>
        <rFont val="宋体"/>
        <family val="3"/>
        <charset val="134"/>
      </rPr>
      <t>轻烃回收装置采样及时</t>
    </r>
    <r>
      <rPr>
        <sz val="10"/>
        <rFont val="Times New Roman"/>
        <family val="1"/>
      </rPr>
      <t xml:space="preserve">(%) </t>
    </r>
    <phoneticPr fontId="12" type="noConversion"/>
  </si>
  <si>
    <r>
      <rPr>
        <sz val="10"/>
        <rFont val="宋体"/>
        <family val="3"/>
        <charset val="134"/>
      </rPr>
      <t>采样准确率</t>
    </r>
    <phoneticPr fontId="12" type="noConversion"/>
  </si>
  <si>
    <r>
      <rPr>
        <sz val="10"/>
        <rFont val="宋体"/>
        <family val="3"/>
        <charset val="134"/>
      </rPr>
      <t>常减压装置采样准确率</t>
    </r>
    <r>
      <rPr>
        <sz val="10"/>
        <rFont val="Times New Roman"/>
        <family val="1"/>
      </rPr>
      <t xml:space="preserve">(%) </t>
    </r>
    <phoneticPr fontId="12" type="noConversion"/>
  </si>
  <si>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phoneticPr fontId="12" type="noConversion"/>
  </si>
  <si>
    <r>
      <rPr>
        <sz val="10"/>
        <rFont val="宋体"/>
        <family val="3"/>
        <charset val="134"/>
      </rPr>
      <t>产品精制装置采样准确率</t>
    </r>
    <r>
      <rPr>
        <sz val="10"/>
        <rFont val="Times New Roman"/>
        <family val="1"/>
      </rPr>
      <t xml:space="preserve">(%) </t>
    </r>
    <phoneticPr fontId="12" type="noConversion"/>
  </si>
  <si>
    <r>
      <rPr>
        <sz val="10"/>
        <rFont val="宋体"/>
        <family val="3"/>
        <charset val="134"/>
      </rPr>
      <t>轻烃回收装置采样准确率</t>
    </r>
    <r>
      <rPr>
        <sz val="10"/>
        <rFont val="Times New Roman"/>
        <family val="1"/>
      </rPr>
      <t xml:space="preserve">(%) </t>
    </r>
    <phoneticPr fontId="12" type="noConversion"/>
  </si>
  <si>
    <r>
      <t>HSE</t>
    </r>
    <r>
      <rPr>
        <sz val="10"/>
        <rFont val="宋体"/>
        <family val="3"/>
        <charset val="134"/>
      </rPr>
      <t>指标</t>
    </r>
  </si>
  <si>
    <r>
      <rPr>
        <sz val="10"/>
        <rFont val="宋体"/>
        <family val="3"/>
        <charset val="134"/>
      </rPr>
      <t>含盐污水合格率（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</si>
  <si>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rPr>
        <sz val="10"/>
        <rFont val="宋体"/>
        <family val="3"/>
        <charset val="134"/>
      </rPr>
      <t>一个样点不合格，扣</t>
    </r>
    <r>
      <rPr>
        <sz val="10"/>
        <rFont val="Times New Roman"/>
        <family val="1"/>
      </rPr>
      <t>20</t>
    </r>
    <r>
      <rPr>
        <sz val="10"/>
        <rFont val="宋体"/>
        <family val="3"/>
        <charset val="134"/>
      </rPr>
      <t>文。</t>
    </r>
    <phoneticPr fontId="12" type="noConversion"/>
  </si>
  <si>
    <r>
      <t>HSE</t>
    </r>
    <r>
      <rPr>
        <sz val="10"/>
        <rFont val="宋体"/>
        <family val="3"/>
        <charset val="134"/>
      </rPr>
      <t>部</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</si>
  <si>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</si>
  <si>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 xml:space="preserve">Nox)(%) </t>
    </r>
  </si>
  <si>
    <r>
      <rPr>
        <sz val="10"/>
        <rFont val="宋体"/>
        <family val="3"/>
        <charset val="134"/>
      </rPr>
      <t>机动专业考核</t>
    </r>
    <phoneticPr fontId="29" type="noConversion"/>
  </si>
  <si>
    <r>
      <rPr>
        <sz val="10"/>
        <rFont val="宋体"/>
        <family val="3"/>
        <charset val="134"/>
      </rPr>
      <t>设备完好率</t>
    </r>
    <r>
      <rPr>
        <sz val="10"/>
        <rFont val="Times New Roman"/>
        <family val="1"/>
      </rPr>
      <t xml:space="preserve">(%) </t>
    </r>
    <phoneticPr fontId="12" type="noConversion"/>
  </si>
  <si>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phoneticPr fontId="12" type="noConversion"/>
  </si>
  <si>
    <r>
      <rPr>
        <sz val="10"/>
        <rFont val="宋体"/>
        <family val="3"/>
        <charset val="134"/>
      </rPr>
      <t>机动部</t>
    </r>
    <phoneticPr fontId="29" type="noConversion"/>
  </si>
  <si>
    <r>
      <rPr>
        <sz val="10"/>
        <rFont val="宋体"/>
        <family val="3"/>
        <charset val="134"/>
      </rPr>
      <t>静密封泄漏率</t>
    </r>
    <r>
      <rPr>
        <sz val="10"/>
        <rFont val="Times New Roman"/>
        <family val="1"/>
      </rPr>
      <t xml:space="preserve">(‰) </t>
    </r>
    <phoneticPr fontId="12" type="noConversion"/>
  </si>
  <si>
    <r>
      <rPr>
        <sz val="10"/>
        <rFont val="宋体"/>
        <family val="3"/>
        <charset val="134"/>
      </rPr>
      <t>≤</t>
    </r>
    <r>
      <rPr>
        <sz val="10"/>
        <rFont val="Times New Roman"/>
        <family val="1"/>
      </rPr>
      <t>0.5</t>
    </r>
    <phoneticPr fontId="12" type="noConversion"/>
  </si>
  <si>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phoneticPr fontId="12" type="noConversion"/>
  </si>
  <si>
    <r>
      <rPr>
        <sz val="10"/>
        <rFont val="宋体"/>
        <family val="3"/>
        <charset val="134"/>
      </rPr>
      <t>≥</t>
    </r>
    <r>
      <rPr>
        <sz val="10"/>
        <rFont val="Times New Roman"/>
        <family val="1"/>
      </rPr>
      <t>90</t>
    </r>
    <phoneticPr fontId="12" type="noConversion"/>
  </si>
  <si>
    <r>
      <rPr>
        <sz val="10"/>
        <rFont val="宋体"/>
        <family val="3"/>
        <charset val="134"/>
      </rPr>
      <t>机械密封寿命（</t>
    </r>
    <r>
      <rPr>
        <sz val="10"/>
        <rFont val="Times New Roman"/>
        <family val="1"/>
      </rPr>
      <t>h</t>
    </r>
    <r>
      <rPr>
        <sz val="10"/>
        <rFont val="宋体"/>
        <family val="3"/>
        <charset val="134"/>
      </rPr>
      <t>）</t>
    </r>
    <phoneticPr fontId="12" type="noConversion"/>
  </si>
  <si>
    <r>
      <rPr>
        <sz val="10"/>
        <rFont val="宋体"/>
        <family val="3"/>
        <charset val="134"/>
      </rPr>
      <t>≥</t>
    </r>
    <r>
      <rPr>
        <sz val="10"/>
        <rFont val="Times New Roman"/>
        <family val="1"/>
      </rPr>
      <t>25000</t>
    </r>
    <phoneticPr fontId="12" type="noConversion"/>
  </si>
  <si>
    <r>
      <rPr>
        <sz val="10"/>
        <rFont val="宋体"/>
        <family val="3"/>
        <charset val="134"/>
      </rPr>
      <t>滚动轴承寿命（</t>
    </r>
    <r>
      <rPr>
        <sz val="10"/>
        <rFont val="Times New Roman"/>
        <family val="1"/>
      </rPr>
      <t>h</t>
    </r>
    <r>
      <rPr>
        <sz val="10"/>
        <rFont val="宋体"/>
        <family val="3"/>
        <charset val="134"/>
      </rPr>
      <t>）</t>
    </r>
    <phoneticPr fontId="12" type="noConversion"/>
  </si>
  <si>
    <r>
      <rPr>
        <sz val="10"/>
        <rFont val="宋体"/>
        <family val="3"/>
        <charset val="134"/>
      </rPr>
      <t>生产平稳率</t>
    </r>
    <phoneticPr fontId="12" type="noConversion"/>
  </si>
  <si>
    <r>
      <rPr>
        <sz val="10"/>
        <rFont val="宋体"/>
        <family val="3"/>
        <charset val="134"/>
      </rPr>
      <t>≥</t>
    </r>
    <r>
      <rPr>
        <sz val="10"/>
        <rFont val="Times New Roman"/>
        <family val="1"/>
      </rPr>
      <t>97</t>
    </r>
    <phoneticPr fontId="12" type="noConversion"/>
  </si>
  <si>
    <r>
      <t>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12" type="noConversion"/>
  </si>
  <si>
    <r>
      <rPr>
        <sz val="10"/>
        <rFont val="宋体"/>
        <family val="3"/>
        <charset val="134"/>
      </rPr>
      <t>计调部</t>
    </r>
    <phoneticPr fontId="12" type="noConversion"/>
  </si>
  <si>
    <r>
      <rPr>
        <sz val="10"/>
        <rFont val="宋体"/>
        <family val="3"/>
        <charset val="134"/>
      </rPr>
      <t>计调部</t>
    </r>
    <phoneticPr fontId="29"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</si>
  <si>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</si>
  <si>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</si>
  <si>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rPr>
        <sz val="10"/>
        <rFont val="宋体"/>
        <family val="3"/>
        <charset val="134"/>
      </rPr>
      <t>计调部</t>
    </r>
    <phoneticPr fontId="29" type="noConversion"/>
  </si>
  <si>
    <r>
      <rPr>
        <sz val="10"/>
        <rFont val="宋体"/>
        <family val="3"/>
        <charset val="134"/>
      </rPr>
      <t>一级工艺指标</t>
    </r>
    <phoneticPr fontId="29" type="noConversion"/>
  </si>
  <si>
    <r>
      <rPr>
        <sz val="10"/>
        <rFont val="宋体"/>
        <family val="3"/>
        <charset val="134"/>
      </rPr>
      <t>一级工艺控制指标每超标一次，扣</t>
    </r>
    <r>
      <rPr>
        <sz val="10"/>
        <rFont val="Times New Roman"/>
        <family val="1"/>
      </rPr>
      <t>20</t>
    </r>
    <r>
      <rPr>
        <sz val="10"/>
        <rFont val="宋体"/>
        <family val="3"/>
        <charset val="134"/>
      </rPr>
      <t>文。</t>
    </r>
    <phoneticPr fontId="12" type="noConversion"/>
  </si>
  <si>
    <r>
      <rPr>
        <sz val="10"/>
        <rFont val="宋体"/>
        <family val="3"/>
        <charset val="134"/>
      </rPr>
      <t>一个样点不合格，扣</t>
    </r>
    <r>
      <rPr>
        <sz val="10"/>
        <rFont val="Times New Roman"/>
        <family val="1"/>
      </rPr>
      <t>20</t>
    </r>
    <r>
      <rPr>
        <sz val="10"/>
        <rFont val="宋体"/>
        <family val="3"/>
        <charset val="134"/>
      </rPr>
      <t>文。</t>
    </r>
    <phoneticPr fontId="12" type="noConversion"/>
  </si>
  <si>
    <r>
      <rPr>
        <sz val="10"/>
        <rFont val="宋体"/>
        <family val="3"/>
        <charset val="134"/>
      </rPr>
      <t>机动专业考核</t>
    </r>
    <phoneticPr fontId="29" type="noConversion"/>
  </si>
  <si>
    <r>
      <rPr>
        <sz val="10"/>
        <rFont val="宋体"/>
        <family val="3"/>
        <charset val="134"/>
      </rPr>
      <t>关键机组及</t>
    </r>
    <r>
      <rPr>
        <sz val="10"/>
        <rFont val="Times New Roman"/>
        <family val="1"/>
      </rPr>
      <t>CFB</t>
    </r>
    <r>
      <rPr>
        <sz val="10"/>
        <rFont val="宋体"/>
        <family val="3"/>
        <charset val="134"/>
      </rPr>
      <t>锅炉非计划停车次数（次）</t>
    </r>
    <phoneticPr fontId="12" type="noConversion"/>
  </si>
  <si>
    <r>
      <rPr>
        <sz val="10"/>
        <rFont val="宋体"/>
        <family val="3"/>
        <charset val="134"/>
      </rPr>
      <t>按台统计，每次扣</t>
    </r>
    <r>
      <rPr>
        <sz val="10"/>
        <rFont val="Times New Roman"/>
        <family val="1"/>
      </rPr>
      <t>50</t>
    </r>
    <r>
      <rPr>
        <sz val="10"/>
        <rFont val="宋体"/>
        <family val="3"/>
        <charset val="134"/>
      </rPr>
      <t>文。</t>
    </r>
    <phoneticPr fontId="12" type="noConversion"/>
  </si>
  <si>
    <r>
      <rPr>
        <sz val="10"/>
        <rFont val="宋体"/>
        <family val="3"/>
        <charset val="134"/>
      </rPr>
      <t>机动部</t>
    </r>
    <phoneticPr fontId="29" type="noConversion"/>
  </si>
  <si>
    <r>
      <rPr>
        <sz val="10"/>
        <rFont val="宋体"/>
        <family val="3"/>
        <charset val="134"/>
      </rPr>
      <t>设备完好率</t>
    </r>
    <r>
      <rPr>
        <sz val="10"/>
        <rFont val="Times New Roman"/>
        <family val="1"/>
      </rPr>
      <t>(%)</t>
    </r>
    <phoneticPr fontId="12" type="noConversion"/>
  </si>
  <si>
    <r>
      <rPr>
        <sz val="10"/>
        <rFont val="宋体"/>
        <family val="3"/>
        <charset val="134"/>
      </rPr>
      <t>≥</t>
    </r>
    <r>
      <rPr>
        <sz val="10"/>
        <rFont val="Times New Roman"/>
        <family val="1"/>
      </rPr>
      <t>98</t>
    </r>
    <phoneticPr fontId="12" type="noConversion"/>
  </si>
  <si>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phoneticPr fontId="12" type="noConversion"/>
  </si>
  <si>
    <r>
      <rPr>
        <sz val="10"/>
        <rFont val="宋体"/>
        <family val="3"/>
        <charset val="134"/>
      </rPr>
      <t>静密封泄漏率</t>
    </r>
    <r>
      <rPr>
        <sz val="10"/>
        <rFont val="Times New Roman"/>
        <family val="1"/>
      </rPr>
      <t>(‰)</t>
    </r>
    <phoneticPr fontId="12" type="noConversion"/>
  </si>
  <si>
    <r>
      <rPr>
        <sz val="10"/>
        <rFont val="宋体"/>
        <family val="3"/>
        <charset val="134"/>
      </rPr>
      <t>≤</t>
    </r>
    <r>
      <rPr>
        <sz val="10"/>
        <rFont val="Times New Roman"/>
        <family val="1"/>
      </rPr>
      <t>0.5</t>
    </r>
    <phoneticPr fontId="12" type="noConversion"/>
  </si>
  <si>
    <r>
      <rPr>
        <sz val="10"/>
        <rFont val="宋体"/>
        <family val="3"/>
        <charset val="134"/>
      </rPr>
      <t>机械密封寿命（</t>
    </r>
    <r>
      <rPr>
        <sz val="10"/>
        <rFont val="Times New Roman"/>
        <family val="1"/>
      </rPr>
      <t>h</t>
    </r>
    <r>
      <rPr>
        <sz val="10"/>
        <rFont val="宋体"/>
        <family val="3"/>
        <charset val="134"/>
      </rPr>
      <t>）</t>
    </r>
    <phoneticPr fontId="12" type="noConversion"/>
  </si>
  <si>
    <r>
      <rPr>
        <sz val="10"/>
        <rFont val="宋体"/>
        <family val="3"/>
        <charset val="134"/>
      </rPr>
      <t>≥</t>
    </r>
    <r>
      <rPr>
        <sz val="10"/>
        <rFont val="Times New Roman"/>
        <family val="1"/>
      </rPr>
      <t>25000</t>
    </r>
    <phoneticPr fontId="12" type="noConversion"/>
  </si>
  <si>
    <r>
      <rPr>
        <sz val="10"/>
        <rFont val="宋体"/>
        <family val="3"/>
        <charset val="134"/>
      </rPr>
      <t>滚动轴承寿命（</t>
    </r>
    <r>
      <rPr>
        <sz val="10"/>
        <rFont val="Times New Roman"/>
        <family val="1"/>
      </rPr>
      <t>h</t>
    </r>
    <r>
      <rPr>
        <sz val="10"/>
        <rFont val="宋体"/>
        <family val="3"/>
        <charset val="134"/>
      </rPr>
      <t>）</t>
    </r>
    <phoneticPr fontId="12"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</si>
  <si>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</si>
  <si>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2" type="noConversion"/>
  </si>
  <si>
    <r>
      <rPr>
        <sz val="10"/>
        <rFont val="宋体"/>
        <family val="3"/>
        <charset val="134"/>
      </rPr>
      <t>相关职能部门</t>
    </r>
    <phoneticPr fontId="29" type="noConversion"/>
  </si>
  <si>
    <r>
      <rPr>
        <sz val="10"/>
        <rFont val="宋体"/>
        <family val="3"/>
        <charset val="134"/>
      </rPr>
      <t>生产平稳率</t>
    </r>
    <phoneticPr fontId="12" type="noConversion"/>
  </si>
  <si>
    <r>
      <rPr>
        <sz val="10"/>
        <rFont val="宋体"/>
        <family val="3"/>
        <charset val="134"/>
      </rPr>
      <t>灵活焦化（</t>
    </r>
    <r>
      <rPr>
        <sz val="10"/>
        <rFont val="Times New Roman"/>
        <family val="1"/>
      </rPr>
      <t>%</t>
    </r>
    <r>
      <rPr>
        <sz val="10"/>
        <rFont val="宋体"/>
        <family val="3"/>
        <charset val="134"/>
      </rPr>
      <t>）</t>
    </r>
    <phoneticPr fontId="12" type="noConversion"/>
  </si>
  <si>
    <r>
      <rPr>
        <sz val="10"/>
        <rFont val="宋体"/>
        <family val="3"/>
        <charset val="134"/>
      </rPr>
      <t>硫磺回收（</t>
    </r>
    <r>
      <rPr>
        <sz val="10"/>
        <rFont val="Times New Roman"/>
        <family val="1"/>
      </rPr>
      <t>%</t>
    </r>
    <r>
      <rPr>
        <sz val="10"/>
        <rFont val="宋体"/>
        <family val="3"/>
        <charset val="134"/>
      </rPr>
      <t>）</t>
    </r>
    <phoneticPr fontId="12" type="noConversion"/>
  </si>
  <si>
    <r>
      <rPr>
        <sz val="10"/>
        <rFont val="宋体"/>
        <family val="3"/>
        <charset val="134"/>
      </rPr>
      <t>灵活焦化装置采样及时率</t>
    </r>
    <r>
      <rPr>
        <sz val="10"/>
        <rFont val="Times New Roman"/>
        <family val="1"/>
      </rPr>
      <t>(%)</t>
    </r>
    <phoneticPr fontId="12" type="noConversion"/>
  </si>
  <si>
    <r>
      <rPr>
        <sz val="10"/>
        <rFont val="宋体"/>
        <family val="3"/>
        <charset val="134"/>
      </rPr>
      <t>硫磺装置采样及时率</t>
    </r>
    <r>
      <rPr>
        <sz val="10"/>
        <rFont val="Times New Roman"/>
        <family val="1"/>
      </rPr>
      <t>(%)</t>
    </r>
    <phoneticPr fontId="12" type="noConversion"/>
  </si>
  <si>
    <r>
      <rPr>
        <sz val="10"/>
        <rFont val="宋体"/>
        <family val="3"/>
        <charset val="134"/>
      </rPr>
      <t>溶剂再生装置采样及时率</t>
    </r>
    <r>
      <rPr>
        <sz val="10"/>
        <rFont val="Times New Roman"/>
        <family val="1"/>
      </rPr>
      <t>(%)</t>
    </r>
    <phoneticPr fontId="12" type="noConversion"/>
  </si>
  <si>
    <r>
      <rPr>
        <sz val="10"/>
        <rFont val="宋体"/>
        <family val="3"/>
        <charset val="134"/>
      </rPr>
      <t>酸性水汽提装置采样及时率</t>
    </r>
    <r>
      <rPr>
        <sz val="10"/>
        <rFont val="Times New Roman"/>
        <family val="1"/>
      </rPr>
      <t>(%)</t>
    </r>
    <phoneticPr fontId="12" type="noConversion"/>
  </si>
  <si>
    <r>
      <rPr>
        <sz val="10"/>
        <rFont val="宋体"/>
        <family val="3"/>
        <charset val="134"/>
      </rPr>
      <t>灵活焦化装置采样准确率</t>
    </r>
    <r>
      <rPr>
        <sz val="10"/>
        <rFont val="Times New Roman"/>
        <family val="1"/>
      </rPr>
      <t>(%)</t>
    </r>
    <phoneticPr fontId="12" type="noConversion"/>
  </si>
  <si>
    <r>
      <rPr>
        <sz val="10"/>
        <rFont val="宋体"/>
        <family val="3"/>
        <charset val="134"/>
      </rPr>
      <t>硫磺装置采样准确率</t>
    </r>
    <r>
      <rPr>
        <sz val="10"/>
        <rFont val="Times New Roman"/>
        <family val="1"/>
      </rPr>
      <t>(%)</t>
    </r>
    <phoneticPr fontId="12" type="noConversion"/>
  </si>
  <si>
    <r>
      <rPr>
        <sz val="10"/>
        <rFont val="宋体"/>
        <family val="3"/>
        <charset val="134"/>
      </rPr>
      <t>溶剂再生装置采样准确率</t>
    </r>
    <r>
      <rPr>
        <sz val="10"/>
        <rFont val="Times New Roman"/>
        <family val="1"/>
      </rPr>
      <t>(%)</t>
    </r>
    <phoneticPr fontId="12" type="noConversion"/>
  </si>
  <si>
    <r>
      <rPr>
        <sz val="10"/>
        <rFont val="宋体"/>
        <family val="3"/>
        <charset val="134"/>
      </rPr>
      <t>酸性水汽提装置采样准确率</t>
    </r>
    <r>
      <rPr>
        <sz val="10"/>
        <rFont val="Times New Roman"/>
        <family val="1"/>
      </rPr>
      <t>(%)</t>
    </r>
    <phoneticPr fontId="12"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</si>
  <si>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12"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</si>
  <si>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12" type="noConversion"/>
  </si>
  <si>
    <r>
      <rPr>
        <sz val="10"/>
        <rFont val="宋体"/>
        <family val="3"/>
        <charset val="134"/>
      </rPr>
      <t>关键机组及</t>
    </r>
    <r>
      <rPr>
        <sz val="10"/>
        <rFont val="Times New Roman"/>
        <family val="1"/>
      </rPr>
      <t>CFB</t>
    </r>
    <r>
      <rPr>
        <sz val="10"/>
        <rFont val="宋体"/>
        <family val="3"/>
        <charset val="134"/>
      </rPr>
      <t>锅炉非计划停车次数（次）</t>
    </r>
    <phoneticPr fontId="12" type="noConversion"/>
  </si>
  <si>
    <r>
      <rPr>
        <sz val="10"/>
        <rFont val="宋体"/>
        <family val="3"/>
        <charset val="134"/>
      </rPr>
      <t>按台统计，每次扣</t>
    </r>
    <r>
      <rPr>
        <sz val="10"/>
        <rFont val="Times New Roman"/>
        <family val="1"/>
      </rPr>
      <t>50</t>
    </r>
    <r>
      <rPr>
        <sz val="10"/>
        <rFont val="宋体"/>
        <family val="3"/>
        <charset val="134"/>
      </rPr>
      <t>文。</t>
    </r>
    <phoneticPr fontId="12" type="noConversion"/>
  </si>
  <si>
    <r>
      <rPr>
        <sz val="10"/>
        <rFont val="宋体"/>
        <family val="3"/>
        <charset val="134"/>
      </rPr>
      <t>设备完好率（</t>
    </r>
    <r>
      <rPr>
        <sz val="10"/>
        <rFont val="Times New Roman"/>
        <family val="1"/>
      </rPr>
      <t>%</t>
    </r>
    <r>
      <rPr>
        <sz val="10"/>
        <rFont val="宋体"/>
        <family val="3"/>
        <charset val="134"/>
      </rPr>
      <t>）</t>
    </r>
    <phoneticPr fontId="12" type="noConversion"/>
  </si>
  <si>
    <r>
      <rPr>
        <sz val="10"/>
        <rFont val="宋体"/>
        <family val="3"/>
        <charset val="134"/>
      </rPr>
      <t>灵活焦化（</t>
    </r>
    <r>
      <rPr>
        <sz val="10"/>
        <rFont val="Times New Roman"/>
        <family val="1"/>
      </rPr>
      <t>%</t>
    </r>
    <r>
      <rPr>
        <sz val="10"/>
        <rFont val="宋体"/>
        <family val="3"/>
        <charset val="134"/>
      </rPr>
      <t>）</t>
    </r>
    <phoneticPr fontId="12" type="noConversion"/>
  </si>
  <si>
    <r>
      <rPr>
        <sz val="10"/>
        <rFont val="宋体"/>
        <family val="3"/>
        <charset val="134"/>
      </rPr>
      <t>硫磺回收（</t>
    </r>
    <r>
      <rPr>
        <sz val="10"/>
        <rFont val="Times New Roman"/>
        <family val="1"/>
      </rPr>
      <t>%</t>
    </r>
    <r>
      <rPr>
        <sz val="10"/>
        <rFont val="宋体"/>
        <family val="3"/>
        <charset val="134"/>
      </rPr>
      <t>）</t>
    </r>
    <phoneticPr fontId="12" type="noConversion"/>
  </si>
  <si>
    <r>
      <rPr>
        <sz val="10"/>
        <rFont val="宋体"/>
        <family val="3"/>
        <charset val="134"/>
      </rPr>
      <t>一级工艺指标</t>
    </r>
    <phoneticPr fontId="12" type="noConversion"/>
  </si>
  <si>
    <r>
      <rPr>
        <sz val="10"/>
        <rFont val="宋体"/>
        <family val="3"/>
        <charset val="134"/>
      </rPr>
      <t>灵活焦化</t>
    </r>
    <phoneticPr fontId="12" type="noConversion"/>
  </si>
  <si>
    <r>
      <rPr>
        <sz val="10"/>
        <rFont val="宋体"/>
        <family val="3"/>
        <charset val="134"/>
      </rPr>
      <t>硫磺回收</t>
    </r>
    <phoneticPr fontId="12" type="noConversion"/>
  </si>
  <si>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</si>
  <si>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rPr>
        <sz val="10"/>
        <rFont val="宋体"/>
        <family val="3"/>
        <charset val="134"/>
      </rPr>
      <t>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phoneticPr fontId="12" type="noConversion"/>
  </si>
  <si>
    <r>
      <rPr>
        <sz val="10"/>
        <rFont val="宋体"/>
        <family val="3"/>
        <charset val="134"/>
      </rPr>
      <t>一个样点不合格，扣</t>
    </r>
    <r>
      <rPr>
        <sz val="10"/>
        <rFont val="Times New Roman"/>
        <family val="1"/>
      </rPr>
      <t>50</t>
    </r>
    <r>
      <rPr>
        <sz val="10"/>
        <rFont val="宋体"/>
        <family val="3"/>
        <charset val="134"/>
      </rPr>
      <t>文。</t>
    </r>
    <phoneticPr fontId="12"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</si>
  <si>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phoneticPr fontId="12" type="noConversion"/>
  </si>
  <si>
    <r>
      <rPr>
        <sz val="10"/>
        <rFont val="宋体"/>
        <family val="3"/>
        <charset val="134"/>
      </rPr>
      <t>吨汽标煤耗（</t>
    </r>
    <r>
      <rPr>
        <sz val="10"/>
        <rFont val="Times New Roman"/>
        <family val="1"/>
      </rPr>
      <t>kg/T</t>
    </r>
    <r>
      <rPr>
        <sz val="10"/>
        <rFont val="宋体"/>
        <family val="3"/>
        <charset val="134"/>
      </rPr>
      <t>）</t>
    </r>
    <phoneticPr fontId="12" type="noConversion"/>
  </si>
  <si>
    <r>
      <t>CFB</t>
    </r>
    <r>
      <rPr>
        <sz val="10"/>
        <rFont val="宋体"/>
        <family val="3"/>
        <charset val="134"/>
      </rPr>
      <t>锅炉热效率（平均）（</t>
    </r>
    <r>
      <rPr>
        <sz val="10"/>
        <rFont val="Times New Roman"/>
        <family val="1"/>
      </rPr>
      <t>%</t>
    </r>
    <r>
      <rPr>
        <sz val="10"/>
        <rFont val="宋体"/>
        <family val="3"/>
        <charset val="134"/>
      </rPr>
      <t>）</t>
    </r>
    <phoneticPr fontId="12" type="noConversion"/>
  </si>
  <si>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</si>
  <si>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宋体"/>
        <family val="3"/>
        <charset val="134"/>
      </rPr>
      <t>参照《绩效考</t>
    </r>
    <r>
      <rPr>
        <sz val="10"/>
        <rFont val="Times New Roman"/>
        <family val="1"/>
      </rPr>
      <t>+B31:D43</t>
    </r>
    <r>
      <rPr>
        <sz val="10"/>
        <rFont val="宋体"/>
        <family val="3"/>
        <charset val="134"/>
      </rPr>
      <t>核暂行办法》附件</t>
    </r>
    <r>
      <rPr>
        <sz val="10"/>
        <rFont val="Times New Roman"/>
        <family val="1"/>
      </rPr>
      <t>2</t>
    </r>
    <r>
      <rPr>
        <sz val="10"/>
        <rFont val="宋体"/>
        <family val="3"/>
        <charset val="134"/>
      </rPr>
      <t>：专项工作考核细则</t>
    </r>
    <phoneticPr fontId="12" type="noConversion"/>
  </si>
  <si>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phoneticPr fontId="12" type="noConversion"/>
  </si>
  <si>
    <r>
      <rPr>
        <sz val="10"/>
        <rFont val="宋体"/>
        <family val="3"/>
        <charset val="134"/>
      </rPr>
      <t>静密封泄漏率（</t>
    </r>
    <r>
      <rPr>
        <sz val="10"/>
        <rFont val="Times New Roman"/>
        <family val="1"/>
      </rPr>
      <t>‰</t>
    </r>
    <r>
      <rPr>
        <sz val="10"/>
        <rFont val="宋体"/>
        <family val="3"/>
        <charset val="134"/>
      </rPr>
      <t>）</t>
    </r>
    <phoneticPr fontId="12" type="noConversion"/>
  </si>
  <si>
    <r>
      <rPr>
        <sz val="10"/>
        <rFont val="宋体"/>
        <family val="3"/>
        <charset val="134"/>
      </rPr>
      <t>水处理</t>
    </r>
    <phoneticPr fontId="12" type="noConversion"/>
  </si>
  <si>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phoneticPr fontId="12" type="noConversion"/>
  </si>
  <si>
    <r>
      <rPr>
        <sz val="10"/>
        <rFont val="宋体"/>
        <family val="3"/>
        <charset val="134"/>
      </rPr>
      <t>空分空压（</t>
    </r>
    <r>
      <rPr>
        <sz val="10"/>
        <rFont val="Times New Roman"/>
        <family val="1"/>
      </rPr>
      <t>%</t>
    </r>
    <r>
      <rPr>
        <sz val="10"/>
        <rFont val="宋体"/>
        <family val="3"/>
        <charset val="134"/>
      </rPr>
      <t>）</t>
    </r>
    <phoneticPr fontId="12" type="noConversion"/>
  </si>
  <si>
    <r>
      <rPr>
        <sz val="10"/>
        <rFont val="宋体"/>
        <family val="3"/>
        <charset val="134"/>
      </rPr>
      <t>水处理（</t>
    </r>
    <r>
      <rPr>
        <sz val="10"/>
        <rFont val="Times New Roman"/>
        <family val="1"/>
      </rPr>
      <t>%</t>
    </r>
    <r>
      <rPr>
        <sz val="10"/>
        <rFont val="宋体"/>
        <family val="3"/>
        <charset val="134"/>
      </rPr>
      <t>）</t>
    </r>
    <phoneticPr fontId="12" type="noConversion"/>
  </si>
  <si>
    <r>
      <rPr>
        <sz val="10"/>
        <rFont val="宋体"/>
        <family val="3"/>
        <charset val="134"/>
      </rPr>
      <t>空分空压</t>
    </r>
    <phoneticPr fontId="12" type="noConversion"/>
  </si>
  <si>
    <r>
      <rPr>
        <sz val="10"/>
        <rFont val="宋体"/>
        <family val="3"/>
        <charset val="134"/>
      </rPr>
      <t>≤</t>
    </r>
    <r>
      <rPr>
        <sz val="10"/>
        <rFont val="Times New Roman"/>
        <family val="1"/>
      </rPr>
      <t>20</t>
    </r>
    <phoneticPr fontId="12" type="noConversion"/>
  </si>
  <si>
    <r>
      <rPr>
        <sz val="10"/>
        <rFont val="宋体"/>
        <family val="3"/>
        <charset val="134"/>
      </rPr>
      <t>继电保护动作正确率</t>
    </r>
    <r>
      <rPr>
        <sz val="10"/>
        <rFont val="Times New Roman"/>
        <family val="1"/>
      </rPr>
      <t>(%)</t>
    </r>
    <phoneticPr fontId="12" type="noConversion"/>
  </si>
  <si>
    <r>
      <rPr>
        <sz val="10"/>
        <rFont val="宋体"/>
        <family val="3"/>
        <charset val="134"/>
      </rPr>
      <t>电机抱轴次数（</t>
    </r>
    <r>
      <rPr>
        <sz val="10"/>
        <rFont val="Times New Roman"/>
        <family val="1"/>
      </rPr>
      <t>90KW</t>
    </r>
    <r>
      <rPr>
        <sz val="10"/>
        <rFont val="宋体"/>
        <family val="3"/>
        <charset val="134"/>
      </rPr>
      <t>以上）（次）</t>
    </r>
    <phoneticPr fontId="12" type="noConversion"/>
  </si>
  <si>
    <r>
      <rPr>
        <sz val="10"/>
        <rFont val="宋体"/>
        <family val="3"/>
        <charset val="134"/>
      </rPr>
      <t>≤</t>
    </r>
    <r>
      <rPr>
        <sz val="10"/>
        <rFont val="Times New Roman"/>
        <family val="1"/>
      </rPr>
      <t>1</t>
    </r>
    <phoneticPr fontId="12" type="noConversion"/>
  </si>
  <si>
    <r>
      <t>HSE</t>
    </r>
    <r>
      <rPr>
        <sz val="10"/>
        <rFont val="宋体"/>
        <family val="3"/>
        <charset val="134"/>
      </rPr>
      <t>指标</t>
    </r>
    <phoneticPr fontId="12"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</si>
  <si>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2" type="noConversion"/>
  </si>
  <si>
    <r>
      <t>HSE</t>
    </r>
    <r>
      <rPr>
        <sz val="10"/>
        <rFont val="宋体"/>
        <family val="3"/>
        <charset val="134"/>
      </rPr>
      <t>部</t>
    </r>
    <phoneticPr fontId="12" type="noConversion"/>
  </si>
  <si>
    <r>
      <rPr>
        <sz val="10"/>
        <rFont val="宋体"/>
        <family val="3"/>
        <charset val="134"/>
      </rPr>
      <t>仪表联锁投用率</t>
    </r>
    <r>
      <rPr>
        <sz val="10"/>
        <rFont val="Times New Roman"/>
        <family val="1"/>
      </rPr>
      <t>(%)</t>
    </r>
    <phoneticPr fontId="12" type="noConversion"/>
  </si>
  <si>
    <r>
      <rPr>
        <sz val="10"/>
        <rFont val="宋体"/>
        <family val="3"/>
        <charset val="134"/>
      </rPr>
      <t>贸易交接仪表完好率</t>
    </r>
    <r>
      <rPr>
        <sz val="10"/>
        <rFont val="Times New Roman"/>
        <family val="1"/>
      </rPr>
      <t>(%)</t>
    </r>
    <phoneticPr fontId="12" type="noConversion"/>
  </si>
  <si>
    <r>
      <rPr>
        <sz val="10"/>
        <rFont val="宋体"/>
        <family val="3"/>
        <charset val="134"/>
      </rPr>
      <t>每次扣</t>
    </r>
    <r>
      <rPr>
        <sz val="10"/>
        <rFont val="Times New Roman"/>
        <family val="1"/>
      </rPr>
      <t>50</t>
    </r>
    <r>
      <rPr>
        <sz val="10"/>
        <rFont val="宋体"/>
        <family val="3"/>
        <charset val="134"/>
      </rPr>
      <t>文。</t>
    </r>
    <phoneticPr fontId="12" type="noConversion"/>
  </si>
  <si>
    <t>No.4 Refinery Dept.
炼油四部</t>
  </si>
  <si>
    <r>
      <rPr>
        <sz val="10"/>
        <rFont val="宋体"/>
        <family val="3"/>
        <charset val="134"/>
      </rPr>
      <t>加氢裂化</t>
    </r>
    <r>
      <rPr>
        <sz val="10"/>
        <rFont val="Times New Roman"/>
        <family val="1"/>
      </rPr>
      <t>&amp;</t>
    </r>
    <r>
      <rPr>
        <sz val="10"/>
        <rFont val="宋体"/>
        <family val="3"/>
        <charset val="134"/>
      </rPr>
      <t>气分</t>
    </r>
    <r>
      <rPr>
        <sz val="10"/>
        <rFont val="Times New Roman"/>
        <family val="1"/>
      </rPr>
      <t>(%)</t>
    </r>
    <phoneticPr fontId="12" type="noConversion"/>
  </si>
  <si>
    <r>
      <rPr>
        <sz val="10"/>
        <rFont val="宋体"/>
        <family val="3"/>
        <charset val="134"/>
      </rPr>
      <t>质检部</t>
    </r>
    <phoneticPr fontId="29" type="noConversion"/>
  </si>
  <si>
    <r>
      <rPr>
        <sz val="10"/>
        <rFont val="宋体"/>
        <family val="3"/>
        <charset val="134"/>
      </rPr>
      <t>气分装置采样合格率</t>
    </r>
    <r>
      <rPr>
        <sz val="10"/>
        <rFont val="Times New Roman"/>
        <family val="1"/>
      </rPr>
      <t>(%)</t>
    </r>
    <phoneticPr fontId="12" type="noConversion"/>
  </si>
  <si>
    <r>
      <rPr>
        <sz val="10"/>
        <rFont val="宋体"/>
        <family val="3"/>
        <charset val="134"/>
      </rPr>
      <t>气分装置采样准确率</t>
    </r>
    <r>
      <rPr>
        <sz val="10"/>
        <rFont val="Times New Roman"/>
        <family val="1"/>
      </rPr>
      <t>(%)</t>
    </r>
    <phoneticPr fontId="12" type="noConversion"/>
  </si>
  <si>
    <t>无</t>
    <phoneticPr fontId="12" type="noConversion"/>
  </si>
  <si>
    <t>专项奖励</t>
    <phoneticPr fontId="12" type="noConversion"/>
  </si>
  <si>
    <t>丙烯产量（t）</t>
    <phoneticPr fontId="29" type="noConversion"/>
  </si>
  <si>
    <t>PX产量（t）</t>
    <phoneticPr fontId="29" type="noConversion"/>
  </si>
  <si>
    <t>苯产量（t）</t>
    <phoneticPr fontId="29" type="noConversion"/>
  </si>
  <si>
    <r>
      <t xml:space="preserve">Hengyi Industries Sdn Bhd  </t>
    </r>
    <r>
      <rPr>
        <b/>
        <sz val="12"/>
        <rFont val="华文中宋"/>
        <family val="3"/>
        <charset val="134"/>
      </rPr>
      <t>恒逸实业（文莱）有限公司</t>
    </r>
    <phoneticPr fontId="12" type="noConversion"/>
  </si>
  <si>
    <t>No.</t>
    <phoneticPr fontId="12" type="noConversion"/>
  </si>
  <si>
    <r>
      <t xml:space="preserve">Department / </t>
    </r>
    <r>
      <rPr>
        <sz val="11"/>
        <rFont val="宋体"/>
        <family val="3"/>
        <charset val="134"/>
      </rPr>
      <t>部门</t>
    </r>
    <phoneticPr fontId="12" type="noConversion"/>
  </si>
  <si>
    <r>
      <t>Reward/</t>
    </r>
    <r>
      <rPr>
        <sz val="11"/>
        <rFont val="宋体"/>
        <family val="3"/>
        <charset val="134"/>
      </rPr>
      <t>加奖
（</t>
    </r>
    <r>
      <rPr>
        <sz val="11"/>
        <rFont val="Times New Roman"/>
        <family val="1"/>
      </rPr>
      <t>BND</t>
    </r>
    <r>
      <rPr>
        <sz val="11"/>
        <rFont val="宋体"/>
        <family val="3"/>
        <charset val="134"/>
      </rPr>
      <t>）</t>
    </r>
    <phoneticPr fontId="12" type="noConversion"/>
  </si>
  <si>
    <r>
      <t>Fine/</t>
    </r>
    <r>
      <rPr>
        <sz val="11"/>
        <rFont val="宋体"/>
        <family val="3"/>
        <charset val="134"/>
      </rPr>
      <t>扣奖
（</t>
    </r>
    <r>
      <rPr>
        <sz val="11"/>
        <rFont val="Times New Roman"/>
        <family val="1"/>
      </rPr>
      <t>BND</t>
    </r>
    <r>
      <rPr>
        <sz val="11"/>
        <rFont val="宋体"/>
        <family val="3"/>
        <charset val="134"/>
      </rPr>
      <t>）</t>
    </r>
    <phoneticPr fontId="12" type="noConversion"/>
  </si>
  <si>
    <r>
      <t>Net/</t>
    </r>
    <r>
      <rPr>
        <sz val="11"/>
        <rFont val="宋体"/>
        <family val="3"/>
        <charset val="134"/>
      </rPr>
      <t>净考核
（</t>
    </r>
    <r>
      <rPr>
        <sz val="11"/>
        <rFont val="Times New Roman"/>
        <family val="1"/>
      </rPr>
      <t>BND</t>
    </r>
    <r>
      <rPr>
        <sz val="11"/>
        <rFont val="宋体"/>
        <family val="3"/>
        <charset val="134"/>
      </rPr>
      <t>）</t>
    </r>
    <phoneticPr fontId="12" type="noConversion"/>
  </si>
  <si>
    <r>
      <t>CEO's Office /</t>
    </r>
    <r>
      <rPr>
        <sz val="9"/>
        <rFont val="宋体"/>
        <family val="3"/>
        <charset val="134"/>
      </rPr>
      <t>总经理办公室</t>
    </r>
    <phoneticPr fontId="12" type="noConversion"/>
  </si>
  <si>
    <r>
      <t>HR Dept. /</t>
    </r>
    <r>
      <rPr>
        <sz val="9"/>
        <rFont val="宋体"/>
        <family val="3"/>
        <charset val="134"/>
      </rPr>
      <t>人力资源部</t>
    </r>
    <phoneticPr fontId="12" type="noConversion"/>
  </si>
  <si>
    <r>
      <t>Finance Dept./</t>
    </r>
    <r>
      <rPr>
        <sz val="9"/>
        <rFont val="宋体"/>
        <family val="3"/>
        <charset val="134"/>
      </rPr>
      <t>财务管理部</t>
    </r>
    <phoneticPr fontId="12" type="noConversion"/>
  </si>
  <si>
    <r>
      <t>Commercial Dept./</t>
    </r>
    <r>
      <rPr>
        <sz val="9"/>
        <rFont val="宋体"/>
        <family val="3"/>
        <charset val="134"/>
      </rPr>
      <t>商务部</t>
    </r>
    <phoneticPr fontId="12" type="noConversion"/>
  </si>
  <si>
    <r>
      <t>Materials Supplies Dept./</t>
    </r>
    <r>
      <rPr>
        <sz val="9"/>
        <rFont val="宋体"/>
        <family val="3"/>
        <charset val="134"/>
      </rPr>
      <t>物资装备部</t>
    </r>
    <phoneticPr fontId="12" type="noConversion"/>
  </si>
  <si>
    <r>
      <t>Scheduling &amp; Dispatch Dept./</t>
    </r>
    <r>
      <rPr>
        <sz val="9"/>
        <rFont val="宋体"/>
        <family val="3"/>
        <charset val="134"/>
      </rPr>
      <t>计划调度部</t>
    </r>
    <phoneticPr fontId="12" type="noConversion"/>
  </si>
  <si>
    <r>
      <t>Equipment Management Dept./</t>
    </r>
    <r>
      <rPr>
        <sz val="9"/>
        <rFont val="宋体"/>
        <family val="3"/>
        <charset val="134"/>
      </rPr>
      <t>机械动力部</t>
    </r>
    <phoneticPr fontId="12" type="noConversion"/>
  </si>
  <si>
    <r>
      <t>HSE Dept./HSE</t>
    </r>
    <r>
      <rPr>
        <sz val="9"/>
        <rFont val="宋体"/>
        <family val="3"/>
        <charset val="134"/>
      </rPr>
      <t>管理部</t>
    </r>
    <phoneticPr fontId="12" type="noConversion"/>
  </si>
  <si>
    <r>
      <t>IT Dept./</t>
    </r>
    <r>
      <rPr>
        <sz val="9"/>
        <rFont val="宋体"/>
        <family val="3"/>
        <charset val="134"/>
      </rPr>
      <t>信息管理部</t>
    </r>
    <phoneticPr fontId="12" type="noConversion"/>
  </si>
  <si>
    <r>
      <t xml:space="preserve">No.1 Refinery Dept.
</t>
    </r>
    <r>
      <rPr>
        <sz val="9"/>
        <rFont val="宋体"/>
        <family val="3"/>
        <charset val="134"/>
      </rPr>
      <t>炼油一部</t>
    </r>
    <phoneticPr fontId="12" type="noConversion"/>
  </si>
  <si>
    <r>
      <t>Professional /</t>
    </r>
    <r>
      <rPr>
        <sz val="9"/>
        <rFont val="宋体"/>
        <family val="3"/>
        <charset val="134"/>
      </rPr>
      <t>专业考核</t>
    </r>
    <phoneticPr fontId="12" type="noConversion"/>
  </si>
  <si>
    <r>
      <t xml:space="preserve">Index / </t>
    </r>
    <r>
      <rPr>
        <sz val="9"/>
        <rFont val="宋体"/>
        <family val="3"/>
        <charset val="134"/>
      </rPr>
      <t>指标考核</t>
    </r>
    <phoneticPr fontId="12" type="noConversion"/>
  </si>
  <si>
    <r>
      <t xml:space="preserve">No.2 Refinery Dept.
</t>
    </r>
    <r>
      <rPr>
        <sz val="9"/>
        <rFont val="宋体"/>
        <family val="3"/>
        <charset val="134"/>
      </rPr>
      <t>炼油二部</t>
    </r>
    <phoneticPr fontId="12" type="noConversion"/>
  </si>
  <si>
    <r>
      <t>Special bonus/</t>
    </r>
    <r>
      <rPr>
        <sz val="9"/>
        <rFont val="宋体"/>
        <family val="3"/>
        <charset val="134"/>
      </rPr>
      <t>专项奖励</t>
    </r>
    <phoneticPr fontId="12" type="noConversion"/>
  </si>
  <si>
    <r>
      <t xml:space="preserve">No.4 Refinery Dept.
</t>
    </r>
    <r>
      <rPr>
        <sz val="9"/>
        <rFont val="宋体"/>
        <family val="3"/>
        <charset val="134"/>
      </rPr>
      <t>炼油四部</t>
    </r>
    <phoneticPr fontId="12" type="noConversion"/>
  </si>
  <si>
    <r>
      <t xml:space="preserve">Power Dept.
</t>
    </r>
    <r>
      <rPr>
        <sz val="9"/>
        <rFont val="宋体"/>
        <family val="3"/>
        <charset val="134"/>
      </rPr>
      <t>热电部</t>
    </r>
    <phoneticPr fontId="12" type="noConversion"/>
  </si>
  <si>
    <r>
      <t xml:space="preserve">Port and Storage Dept.
</t>
    </r>
    <r>
      <rPr>
        <sz val="9"/>
        <rFont val="宋体"/>
        <family val="3"/>
        <charset val="134"/>
      </rPr>
      <t>港务储运部</t>
    </r>
    <phoneticPr fontId="12" type="noConversion"/>
  </si>
  <si>
    <r>
      <t xml:space="preserve">Utilities Dept.
</t>
    </r>
    <r>
      <rPr>
        <sz val="9"/>
        <rFont val="宋体"/>
        <family val="3"/>
        <charset val="134"/>
      </rPr>
      <t>公用工程部</t>
    </r>
    <phoneticPr fontId="12" type="noConversion"/>
  </si>
  <si>
    <r>
      <t xml:space="preserve">Quality Analysis Dept.
</t>
    </r>
    <r>
      <rPr>
        <sz val="9"/>
        <rFont val="宋体"/>
        <family val="3"/>
        <charset val="134"/>
      </rPr>
      <t>质量检验部</t>
    </r>
    <phoneticPr fontId="12" type="noConversion"/>
  </si>
  <si>
    <r>
      <t>Electrical Operation Dept.</t>
    </r>
    <r>
      <rPr>
        <sz val="9"/>
        <rFont val="宋体"/>
        <family val="3"/>
        <charset val="134"/>
      </rPr>
      <t xml:space="preserve">
电气运行部</t>
    </r>
    <phoneticPr fontId="12" type="noConversion"/>
  </si>
  <si>
    <r>
      <t xml:space="preserve">Instrument Control Dept.
</t>
    </r>
    <r>
      <rPr>
        <sz val="9"/>
        <rFont val="宋体"/>
        <family val="3"/>
        <charset val="134"/>
      </rPr>
      <t>仪表控制部</t>
    </r>
    <phoneticPr fontId="12" type="noConversion"/>
  </si>
  <si>
    <r>
      <t xml:space="preserve">Equipment Maintenance Dept.
</t>
    </r>
    <r>
      <rPr>
        <sz val="9"/>
        <rFont val="宋体"/>
        <family val="3"/>
        <charset val="134"/>
      </rPr>
      <t>设备检修部</t>
    </r>
    <phoneticPr fontId="12" type="noConversion"/>
  </si>
  <si>
    <r>
      <t xml:space="preserve">Total </t>
    </r>
    <r>
      <rPr>
        <sz val="9"/>
        <rFont val="宋体"/>
        <family val="3"/>
        <charset val="134"/>
      </rPr>
      <t>合计（</t>
    </r>
    <r>
      <rPr>
        <sz val="9"/>
        <rFont val="Times New Roman"/>
        <family val="1"/>
      </rPr>
      <t>BND</t>
    </r>
    <r>
      <rPr>
        <sz val="9"/>
        <rFont val="宋体"/>
        <family val="3"/>
        <charset val="134"/>
      </rPr>
      <t>）</t>
    </r>
    <phoneticPr fontId="12" type="noConversion"/>
  </si>
  <si>
    <r>
      <rPr>
        <sz val="10"/>
        <rFont val="宋体"/>
        <family val="3"/>
        <charset val="134"/>
      </rPr>
      <t>≥</t>
    </r>
    <r>
      <rPr>
        <sz val="10"/>
        <rFont val="Times New Roman"/>
        <family val="1"/>
      </rPr>
      <t>55.57</t>
    </r>
    <phoneticPr fontId="12" type="noConversion"/>
  </si>
  <si>
    <r>
      <rPr>
        <sz val="10"/>
        <rFont val="宋体"/>
        <family val="3"/>
        <charset val="134"/>
      </rPr>
      <t>完成基准指标奖</t>
    </r>
    <r>
      <rPr>
        <sz val="10"/>
        <rFont val="Times New Roman"/>
        <family val="1"/>
      </rPr>
      <t>200</t>
    </r>
    <r>
      <rPr>
        <sz val="10"/>
        <rFont val="宋体"/>
        <family val="3"/>
        <charset val="134"/>
      </rPr>
      <t>文，每增加</t>
    </r>
    <r>
      <rPr>
        <sz val="10"/>
        <rFont val="Times New Roman"/>
        <family val="1"/>
      </rPr>
      <t>0.5%</t>
    </r>
    <r>
      <rPr>
        <sz val="10"/>
        <rFont val="宋体"/>
        <family val="3"/>
        <charset val="134"/>
      </rPr>
      <t>加奖</t>
    </r>
    <r>
      <rPr>
        <sz val="10"/>
        <rFont val="Times New Roman"/>
        <family val="1"/>
      </rPr>
      <t>200</t>
    </r>
    <r>
      <rPr>
        <sz val="10"/>
        <rFont val="宋体"/>
        <family val="3"/>
        <charset val="134"/>
      </rPr>
      <t>文。</t>
    </r>
    <phoneticPr fontId="12" type="noConversion"/>
  </si>
  <si>
    <r>
      <rPr>
        <sz val="10"/>
        <rFont val="宋体"/>
        <family val="3"/>
        <charset val="134"/>
      </rPr>
      <t>≥</t>
    </r>
    <r>
      <rPr>
        <sz val="10"/>
        <rFont val="Times New Roman"/>
        <family val="1"/>
      </rPr>
      <t>1257</t>
    </r>
    <phoneticPr fontId="12" type="noConversion"/>
  </si>
  <si>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phoneticPr fontId="12" type="noConversion"/>
  </si>
  <si>
    <r>
      <rPr>
        <sz val="10"/>
        <rFont val="宋体"/>
        <family val="3"/>
        <charset val="134"/>
      </rPr>
      <t>煤柴油加氢</t>
    </r>
    <r>
      <rPr>
        <sz val="10"/>
        <rFont val="Times New Roman"/>
        <family val="1"/>
      </rPr>
      <t>(%)</t>
    </r>
    <phoneticPr fontId="12" type="noConversion"/>
  </si>
  <si>
    <r>
      <rPr>
        <sz val="10"/>
        <rFont val="宋体"/>
        <family val="3"/>
        <charset val="134"/>
      </rPr>
      <t>煤柴油加氢</t>
    </r>
    <phoneticPr fontId="12" type="noConversion"/>
  </si>
  <si>
    <r>
      <rPr>
        <sz val="10"/>
        <rFont val="宋体"/>
        <family val="3"/>
        <charset val="134"/>
      </rPr>
      <t>加氢裂化</t>
    </r>
    <r>
      <rPr>
        <sz val="10"/>
        <rFont val="Times New Roman"/>
        <family val="1"/>
      </rPr>
      <t>&amp;</t>
    </r>
    <r>
      <rPr>
        <sz val="10"/>
        <rFont val="宋体"/>
        <family val="3"/>
        <charset val="134"/>
      </rPr>
      <t>气分</t>
    </r>
    <phoneticPr fontId="12" type="noConversion"/>
  </si>
  <si>
    <r>
      <rPr>
        <sz val="10"/>
        <rFont val="宋体"/>
        <family val="3"/>
        <charset val="134"/>
      </rPr>
      <t>煤油加氢装置采样及时率</t>
    </r>
    <r>
      <rPr>
        <sz val="10"/>
        <rFont val="Times New Roman"/>
        <family val="1"/>
      </rPr>
      <t>(%)</t>
    </r>
    <phoneticPr fontId="12" type="noConversion"/>
  </si>
  <si>
    <r>
      <rPr>
        <sz val="10"/>
        <rFont val="宋体"/>
        <family val="3"/>
        <charset val="134"/>
      </rPr>
      <t>每发生一次采样不及时，扣</t>
    </r>
    <r>
      <rPr>
        <sz val="10"/>
        <rFont val="Times New Roman"/>
        <family val="1"/>
      </rPr>
      <t>10</t>
    </r>
    <r>
      <rPr>
        <sz val="10"/>
        <rFont val="宋体"/>
        <family val="3"/>
        <charset val="134"/>
      </rPr>
      <t>文。</t>
    </r>
    <phoneticPr fontId="12" type="noConversion"/>
  </si>
  <si>
    <r>
      <rPr>
        <sz val="10"/>
        <rFont val="宋体"/>
        <family val="3"/>
        <charset val="134"/>
      </rPr>
      <t>柴油加氢装置采样及时率</t>
    </r>
    <r>
      <rPr>
        <sz val="10"/>
        <rFont val="Times New Roman"/>
        <family val="1"/>
      </rPr>
      <t>(%)</t>
    </r>
    <phoneticPr fontId="12" type="noConversion"/>
  </si>
  <si>
    <r>
      <rPr>
        <sz val="10"/>
        <rFont val="宋体"/>
        <family val="3"/>
        <charset val="134"/>
      </rPr>
      <t>加氢裂化装置采样及时率</t>
    </r>
    <r>
      <rPr>
        <sz val="10"/>
        <rFont val="Times New Roman"/>
        <family val="1"/>
      </rPr>
      <t>(%)</t>
    </r>
    <phoneticPr fontId="12" type="noConversion"/>
  </si>
  <si>
    <r>
      <rPr>
        <sz val="10"/>
        <rFont val="宋体"/>
        <family val="3"/>
        <charset val="134"/>
      </rPr>
      <t>采样准确率</t>
    </r>
    <phoneticPr fontId="12" type="noConversion"/>
  </si>
  <si>
    <r>
      <rPr>
        <sz val="10"/>
        <rFont val="宋体"/>
        <family val="3"/>
        <charset val="134"/>
      </rPr>
      <t>煤油加氢装置采样准确率</t>
    </r>
    <r>
      <rPr>
        <sz val="10"/>
        <rFont val="Times New Roman"/>
        <family val="1"/>
      </rPr>
      <t>(%)</t>
    </r>
    <phoneticPr fontId="12" type="noConversion"/>
  </si>
  <si>
    <r>
      <rPr>
        <sz val="10"/>
        <rFont val="宋体"/>
        <family val="3"/>
        <charset val="134"/>
      </rPr>
      <t>柴油加氢装置采样准确率</t>
    </r>
    <r>
      <rPr>
        <sz val="10"/>
        <rFont val="Times New Roman"/>
        <family val="1"/>
      </rPr>
      <t>(%)</t>
    </r>
    <phoneticPr fontId="12" type="noConversion"/>
  </si>
  <si>
    <r>
      <rPr>
        <sz val="10"/>
        <rFont val="宋体"/>
        <family val="3"/>
        <charset val="134"/>
      </rPr>
      <t>加氢裂化装置采样准确率</t>
    </r>
    <r>
      <rPr>
        <sz val="10"/>
        <rFont val="Times New Roman"/>
        <family val="1"/>
      </rPr>
      <t>(%)</t>
    </r>
    <phoneticPr fontId="12" type="noConversion"/>
  </si>
  <si>
    <r>
      <rPr>
        <sz val="10"/>
        <rFont val="宋体"/>
        <family val="3"/>
        <charset val="134"/>
      </rPr>
      <t>一个样点不合格，扣</t>
    </r>
    <r>
      <rPr>
        <sz val="10"/>
        <rFont val="Times New Roman"/>
        <family val="1"/>
      </rPr>
      <t>20</t>
    </r>
    <r>
      <rPr>
        <sz val="10"/>
        <rFont val="宋体"/>
        <family val="3"/>
        <charset val="134"/>
      </rPr>
      <t>文。</t>
    </r>
    <phoneticPr fontId="12" type="noConversion"/>
  </si>
  <si>
    <r>
      <rPr>
        <sz val="10"/>
        <rFont val="宋体"/>
        <family val="3"/>
        <charset val="134"/>
      </rPr>
      <t>一个样点不合格，扣</t>
    </r>
    <r>
      <rPr>
        <sz val="10"/>
        <rFont val="Times New Roman"/>
        <family val="1"/>
      </rPr>
      <t>20</t>
    </r>
    <r>
      <rPr>
        <sz val="10"/>
        <rFont val="宋体"/>
        <family val="3"/>
        <charset val="134"/>
      </rPr>
      <t>文。</t>
    </r>
    <phoneticPr fontId="12" type="noConversion"/>
  </si>
  <si>
    <r>
      <rPr>
        <sz val="10"/>
        <rFont val="宋体"/>
        <family val="3"/>
        <charset val="134"/>
      </rPr>
      <t>关键机组及</t>
    </r>
    <r>
      <rPr>
        <sz val="10"/>
        <rFont val="Times New Roman"/>
        <family val="1"/>
      </rPr>
      <t>CFB</t>
    </r>
    <r>
      <rPr>
        <sz val="10"/>
        <rFont val="宋体"/>
        <family val="3"/>
        <charset val="134"/>
      </rPr>
      <t>锅炉非计划停车次数（次）</t>
    </r>
    <phoneticPr fontId="12" type="noConversion"/>
  </si>
  <si>
    <r>
      <rPr>
        <sz val="10"/>
        <rFont val="宋体"/>
        <family val="3"/>
        <charset val="134"/>
      </rPr>
      <t>按台统计，每次扣</t>
    </r>
    <r>
      <rPr>
        <sz val="10"/>
        <rFont val="Times New Roman"/>
        <family val="1"/>
      </rPr>
      <t>50</t>
    </r>
    <r>
      <rPr>
        <sz val="10"/>
        <rFont val="宋体"/>
        <family val="3"/>
        <charset val="134"/>
      </rPr>
      <t>文。</t>
    </r>
    <phoneticPr fontId="12" type="noConversion"/>
  </si>
  <si>
    <r>
      <rPr>
        <sz val="10"/>
        <rFont val="宋体"/>
        <family val="3"/>
        <charset val="134"/>
      </rPr>
      <t>机动部</t>
    </r>
    <phoneticPr fontId="29" type="noConversion"/>
  </si>
  <si>
    <r>
      <rPr>
        <sz val="10"/>
        <rFont val="宋体"/>
        <family val="3"/>
        <charset val="134"/>
      </rPr>
      <t>设备完好率</t>
    </r>
    <r>
      <rPr>
        <sz val="10"/>
        <rFont val="Times New Roman"/>
        <family val="1"/>
      </rPr>
      <t>(%)</t>
    </r>
    <phoneticPr fontId="12" type="noConversion"/>
  </si>
  <si>
    <r>
      <rPr>
        <sz val="10"/>
        <rFont val="宋体"/>
        <family val="3"/>
        <charset val="134"/>
      </rPr>
      <t>≥</t>
    </r>
    <r>
      <rPr>
        <sz val="10"/>
        <rFont val="Times New Roman"/>
        <family val="1"/>
      </rPr>
      <t>98</t>
    </r>
    <phoneticPr fontId="12" type="noConversion"/>
  </si>
  <si>
    <r>
      <rPr>
        <sz val="10"/>
        <rFont val="宋体"/>
        <family val="3"/>
        <charset val="134"/>
      </rPr>
      <t>≤</t>
    </r>
    <r>
      <rPr>
        <sz val="10"/>
        <rFont val="Times New Roman"/>
        <family val="1"/>
      </rPr>
      <t>0.5</t>
    </r>
    <phoneticPr fontId="12" type="noConversion"/>
  </si>
  <si>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phoneticPr fontId="12" type="noConversion"/>
  </si>
  <si>
    <r>
      <rPr>
        <sz val="10"/>
        <rFont val="宋体"/>
        <family val="3"/>
        <charset val="134"/>
      </rPr>
      <t>≥</t>
    </r>
    <r>
      <rPr>
        <sz val="10"/>
        <rFont val="Times New Roman"/>
        <family val="1"/>
      </rPr>
      <t>90</t>
    </r>
    <phoneticPr fontId="12" type="noConversion"/>
  </si>
  <si>
    <r>
      <rPr>
        <sz val="10"/>
        <rFont val="宋体"/>
        <family val="3"/>
        <charset val="134"/>
      </rPr>
      <t>机械密封寿命（</t>
    </r>
    <r>
      <rPr>
        <sz val="10"/>
        <rFont val="Times New Roman"/>
        <family val="1"/>
      </rPr>
      <t>h</t>
    </r>
    <r>
      <rPr>
        <sz val="10"/>
        <rFont val="宋体"/>
        <family val="3"/>
        <charset val="134"/>
      </rPr>
      <t>）</t>
    </r>
    <phoneticPr fontId="12" type="noConversion"/>
  </si>
  <si>
    <r>
      <rPr>
        <sz val="10"/>
        <rFont val="宋体"/>
        <family val="3"/>
        <charset val="134"/>
      </rPr>
      <t>≥</t>
    </r>
    <r>
      <rPr>
        <sz val="10"/>
        <rFont val="Times New Roman"/>
        <family val="1"/>
      </rPr>
      <t>25000</t>
    </r>
    <phoneticPr fontId="12" type="noConversion"/>
  </si>
  <si>
    <r>
      <rPr>
        <sz val="10"/>
        <rFont val="宋体"/>
        <family val="3"/>
        <charset val="134"/>
      </rPr>
      <t>滚动轴承寿命（</t>
    </r>
    <r>
      <rPr>
        <sz val="10"/>
        <rFont val="Times New Roman"/>
        <family val="1"/>
      </rPr>
      <t>h</t>
    </r>
    <r>
      <rPr>
        <sz val="10"/>
        <rFont val="宋体"/>
        <family val="3"/>
        <charset val="134"/>
      </rPr>
      <t>）</t>
    </r>
    <phoneticPr fontId="12"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</si>
  <si>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</si>
  <si>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2"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</si>
  <si>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2" type="noConversion"/>
  </si>
  <si>
    <r>
      <rPr>
        <sz val="10"/>
        <rFont val="宋体"/>
        <family val="3"/>
        <charset val="134"/>
      </rPr>
      <t>相关职能部门</t>
    </r>
    <phoneticPr fontId="29" type="noConversion"/>
  </si>
  <si>
    <r>
      <rPr>
        <sz val="10"/>
        <rFont val="宋体"/>
        <family val="3"/>
        <charset val="134"/>
      </rPr>
      <t>非计划停车</t>
    </r>
    <phoneticPr fontId="12" type="noConversion"/>
  </si>
  <si>
    <r>
      <rPr>
        <sz val="10"/>
        <rFont val="宋体"/>
        <family val="3"/>
        <charset val="134"/>
      </rPr>
      <t>计调部</t>
    </r>
    <phoneticPr fontId="12" type="noConversion"/>
  </si>
  <si>
    <r>
      <rPr>
        <sz val="10"/>
        <rFont val="宋体"/>
        <family val="3"/>
        <charset val="134"/>
      </rPr>
      <t>≥</t>
    </r>
    <r>
      <rPr>
        <sz val="10"/>
        <rFont val="Times New Roman"/>
        <family val="1"/>
      </rPr>
      <t>122534</t>
    </r>
    <phoneticPr fontId="12" type="noConversion"/>
  </si>
  <si>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phoneticPr fontId="12" type="noConversion"/>
  </si>
  <si>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phoneticPr fontId="12" type="noConversion"/>
  </si>
  <si>
    <r>
      <rPr>
        <sz val="10"/>
        <rFont val="宋体"/>
        <family val="3"/>
        <charset val="134"/>
      </rPr>
      <t>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phoneticPr fontId="12" type="noConversion"/>
  </si>
  <si>
    <r>
      <rPr>
        <sz val="10"/>
        <rFont val="宋体"/>
        <family val="3"/>
        <charset val="134"/>
      </rPr>
      <t>芳烃（含抽提、歧化、吸附分离、二甲苯、异构化）（</t>
    </r>
    <r>
      <rPr>
        <sz val="10"/>
        <rFont val="Times New Roman"/>
        <family val="1"/>
      </rPr>
      <t>%</t>
    </r>
    <r>
      <rPr>
        <sz val="10"/>
        <rFont val="宋体"/>
        <family val="3"/>
        <charset val="134"/>
      </rPr>
      <t>）</t>
    </r>
    <phoneticPr fontId="12" type="noConversion"/>
  </si>
  <si>
    <r>
      <rPr>
        <sz val="10"/>
        <rFont val="宋体"/>
        <family val="3"/>
        <charset val="134"/>
      </rPr>
      <t>重整联合（含连续重整、</t>
    </r>
    <r>
      <rPr>
        <sz val="10"/>
        <rFont val="Times New Roman"/>
        <family val="1"/>
      </rPr>
      <t>PSA</t>
    </r>
    <r>
      <rPr>
        <sz val="10"/>
        <rFont val="宋体"/>
        <family val="3"/>
        <charset val="134"/>
      </rPr>
      <t>、轻石异构化）</t>
    </r>
    <phoneticPr fontId="12" type="noConversion"/>
  </si>
  <si>
    <r>
      <rPr>
        <sz val="10"/>
        <rFont val="宋体"/>
        <family val="3"/>
        <charset val="134"/>
      </rPr>
      <t>芳烃（含抽提、歧化、吸附分离、二甲苯、异构化）</t>
    </r>
    <phoneticPr fontId="12" type="noConversion"/>
  </si>
  <si>
    <r>
      <rPr>
        <sz val="10"/>
        <rFont val="宋体"/>
        <family val="3"/>
        <charset val="134"/>
      </rPr>
      <t>采样及时率</t>
    </r>
    <phoneticPr fontId="12" type="noConversion"/>
  </si>
  <si>
    <r>
      <rPr>
        <sz val="10"/>
        <rFont val="宋体"/>
        <family val="3"/>
        <charset val="134"/>
      </rPr>
      <t>连续重整装置采样及时率</t>
    </r>
    <r>
      <rPr>
        <sz val="10"/>
        <rFont val="Times New Roman"/>
        <family val="1"/>
      </rPr>
      <t>(%)</t>
    </r>
    <phoneticPr fontId="12" type="noConversion"/>
  </si>
  <si>
    <r>
      <rPr>
        <sz val="10"/>
        <rFont val="宋体"/>
        <family val="3"/>
        <charset val="134"/>
      </rPr>
      <t>每发生一次采样不及时，扣</t>
    </r>
    <r>
      <rPr>
        <sz val="10"/>
        <rFont val="Times New Roman"/>
        <family val="1"/>
      </rPr>
      <t>10</t>
    </r>
    <r>
      <rPr>
        <sz val="10"/>
        <rFont val="宋体"/>
        <family val="3"/>
        <charset val="134"/>
      </rPr>
      <t>文。</t>
    </r>
    <phoneticPr fontId="12" type="noConversion"/>
  </si>
  <si>
    <r>
      <rPr>
        <sz val="10"/>
        <rFont val="宋体"/>
        <family val="3"/>
        <charset val="134"/>
      </rPr>
      <t>质检部</t>
    </r>
    <phoneticPr fontId="12" type="noConversion"/>
  </si>
  <si>
    <r>
      <rPr>
        <sz val="10"/>
        <rFont val="宋体"/>
        <family val="3"/>
        <charset val="134"/>
      </rPr>
      <t>芳烃联合装置采样及时率</t>
    </r>
    <r>
      <rPr>
        <sz val="10"/>
        <rFont val="Times New Roman"/>
        <family val="1"/>
      </rPr>
      <t>(%)</t>
    </r>
    <phoneticPr fontId="12" type="noConversion"/>
  </si>
  <si>
    <r>
      <rPr>
        <sz val="10"/>
        <rFont val="宋体"/>
        <family val="3"/>
        <charset val="134"/>
      </rPr>
      <t>轻石异构化装置采样及时率</t>
    </r>
    <r>
      <rPr>
        <sz val="10"/>
        <rFont val="Times New Roman"/>
        <family val="1"/>
      </rPr>
      <t>(%)</t>
    </r>
    <phoneticPr fontId="12" type="noConversion"/>
  </si>
  <si>
    <r>
      <t>PSA</t>
    </r>
    <r>
      <rPr>
        <sz val="10"/>
        <rFont val="宋体"/>
        <family val="3"/>
        <charset val="134"/>
      </rPr>
      <t>装置采样及时率</t>
    </r>
    <r>
      <rPr>
        <sz val="10"/>
        <rFont val="Times New Roman"/>
        <family val="1"/>
      </rPr>
      <t>(%)</t>
    </r>
    <phoneticPr fontId="12" type="noConversion"/>
  </si>
  <si>
    <r>
      <rPr>
        <sz val="10"/>
        <rFont val="宋体"/>
        <family val="3"/>
        <charset val="134"/>
      </rPr>
      <t>采样准确率</t>
    </r>
    <phoneticPr fontId="12" type="noConversion"/>
  </si>
  <si>
    <r>
      <rPr>
        <sz val="10"/>
        <rFont val="宋体"/>
        <family val="3"/>
        <charset val="134"/>
      </rPr>
      <t>连续重整装置采样准确率</t>
    </r>
    <r>
      <rPr>
        <sz val="10"/>
        <rFont val="Times New Roman"/>
        <family val="1"/>
      </rPr>
      <t>(%)</t>
    </r>
    <phoneticPr fontId="12" type="noConversion"/>
  </si>
  <si>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phoneticPr fontId="12" type="noConversion"/>
  </si>
  <si>
    <r>
      <rPr>
        <sz val="10"/>
        <rFont val="宋体"/>
        <family val="3"/>
        <charset val="134"/>
      </rPr>
      <t>芳烃联合装置采样准确率</t>
    </r>
    <r>
      <rPr>
        <sz val="10"/>
        <rFont val="Times New Roman"/>
        <family val="1"/>
      </rPr>
      <t>(%)</t>
    </r>
    <phoneticPr fontId="12" type="noConversion"/>
  </si>
  <si>
    <r>
      <rPr>
        <sz val="10"/>
        <rFont val="宋体"/>
        <family val="3"/>
        <charset val="134"/>
      </rPr>
      <t>轻石异构化装置采样准确率</t>
    </r>
    <r>
      <rPr>
        <sz val="10"/>
        <rFont val="Times New Roman"/>
        <family val="1"/>
      </rPr>
      <t>(%)</t>
    </r>
    <phoneticPr fontId="12" type="noConversion"/>
  </si>
  <si>
    <r>
      <t>PSA</t>
    </r>
    <r>
      <rPr>
        <sz val="10"/>
        <rFont val="宋体"/>
        <family val="3"/>
        <charset val="134"/>
      </rPr>
      <t>装置馏出口采样准确率</t>
    </r>
    <r>
      <rPr>
        <sz val="10"/>
        <rFont val="Times New Roman"/>
        <family val="1"/>
      </rPr>
      <t>(%)</t>
    </r>
    <phoneticPr fontId="12"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</si>
  <si>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2" type="noConversion"/>
  </si>
  <si>
    <r>
      <rPr>
        <sz val="10"/>
        <rFont val="宋体"/>
        <family val="3"/>
        <charset val="134"/>
      </rPr>
      <t>一个样点不合格，扣</t>
    </r>
    <r>
      <rPr>
        <sz val="10"/>
        <rFont val="Times New Roman"/>
        <family val="1"/>
      </rPr>
      <t>20</t>
    </r>
    <r>
      <rPr>
        <sz val="10"/>
        <rFont val="宋体"/>
        <family val="3"/>
        <charset val="134"/>
      </rPr>
      <t>文。</t>
    </r>
    <phoneticPr fontId="12"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</si>
  <si>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2" type="noConversion"/>
  </si>
  <si>
    <r>
      <rPr>
        <sz val="10"/>
        <rFont val="宋体"/>
        <family val="3"/>
        <charset val="134"/>
      </rPr>
      <t>机动专业考核</t>
    </r>
    <phoneticPr fontId="29" type="noConversion"/>
  </si>
  <si>
    <r>
      <rPr>
        <sz val="10"/>
        <rFont val="宋体"/>
        <family val="3"/>
        <charset val="134"/>
      </rPr>
      <t>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phoneticPr fontId="12" type="noConversion"/>
  </si>
  <si>
    <r>
      <rPr>
        <sz val="10"/>
        <rFont val="宋体"/>
        <family val="3"/>
        <charset val="134"/>
      </rPr>
      <t>设备完好率</t>
    </r>
    <r>
      <rPr>
        <sz val="10"/>
        <rFont val="Times New Roman"/>
        <family val="1"/>
      </rPr>
      <t>(%)</t>
    </r>
    <phoneticPr fontId="12" type="noConversion"/>
  </si>
  <si>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phoneticPr fontId="12" type="noConversion"/>
  </si>
  <si>
    <r>
      <rPr>
        <sz val="10"/>
        <rFont val="宋体"/>
        <family val="3"/>
        <charset val="134"/>
      </rPr>
      <t>静密封泄漏率</t>
    </r>
    <r>
      <rPr>
        <sz val="10"/>
        <rFont val="Times New Roman"/>
        <family val="1"/>
      </rPr>
      <t>(‰)</t>
    </r>
    <phoneticPr fontId="12"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</si>
  <si>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2"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</si>
  <si>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</si>
  <si>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2" type="noConversion"/>
  </si>
  <si>
    <r>
      <t xml:space="preserve">No.3 Refinery Dept.
</t>
    </r>
    <r>
      <rPr>
        <sz val="9"/>
        <rFont val="宋体"/>
        <family val="3"/>
        <charset val="134"/>
      </rPr>
      <t>炼油三部</t>
    </r>
    <phoneticPr fontId="12" type="noConversion"/>
  </si>
  <si>
    <r>
      <t>Special bonus /</t>
    </r>
    <r>
      <rPr>
        <sz val="9"/>
        <rFont val="宋体"/>
        <family val="3"/>
        <charset val="134"/>
      </rPr>
      <t>专项奖励</t>
    </r>
    <phoneticPr fontId="12" type="noConversion"/>
  </si>
  <si>
    <r>
      <t>Professional /</t>
    </r>
    <r>
      <rPr>
        <sz val="9"/>
        <rFont val="宋体"/>
        <family val="3"/>
        <charset val="134"/>
      </rPr>
      <t>专业考核</t>
    </r>
    <phoneticPr fontId="12" type="noConversion"/>
  </si>
  <si>
    <r>
      <t xml:space="preserve">Index / </t>
    </r>
    <r>
      <rPr>
        <sz val="9"/>
        <rFont val="宋体"/>
        <family val="3"/>
        <charset val="134"/>
      </rPr>
      <t>指标考核</t>
    </r>
    <phoneticPr fontId="12" type="noConversion"/>
  </si>
  <si>
    <t>Total Special bonus/专项奖励合计（BND）</t>
    <phoneticPr fontId="12" type="noConversion"/>
  </si>
  <si>
    <t>电气运行部月度绩效考核指标</t>
    <phoneticPr fontId="12" type="noConversion"/>
  </si>
  <si>
    <t>仪表控制部月度绩效考核指标</t>
    <phoneticPr fontId="12" type="noConversion"/>
  </si>
  <si>
    <t>Equipment Management Dept.
机械动力部</t>
  </si>
  <si>
    <t>Materials Supplies Dept.
物资装备部</t>
  </si>
  <si>
    <r>
      <rPr>
        <sz val="10"/>
        <rFont val="宋体"/>
        <family val="3"/>
        <charset val="134"/>
      </rPr>
      <t>加热炉（设计负荷≥</t>
    </r>
    <r>
      <rPr>
        <sz val="10"/>
        <rFont val="Times New Roman"/>
        <family val="1"/>
      </rPr>
      <t>10MW</t>
    </r>
    <r>
      <rPr>
        <sz val="10"/>
        <rFont val="宋体"/>
        <family val="3"/>
        <charset val="134"/>
      </rPr>
      <t>）平均热效率</t>
    </r>
    <r>
      <rPr>
        <sz val="10"/>
        <rFont val="Times New Roman"/>
        <family val="1"/>
      </rPr>
      <t xml:space="preserve">(%) </t>
    </r>
    <phoneticPr fontId="12" type="noConversion"/>
  </si>
  <si>
    <r>
      <rPr>
        <b/>
        <sz val="16"/>
        <rFont val="Arial Unicode MS"/>
        <family val="2"/>
        <charset val="134"/>
      </rPr>
      <t xml:space="preserve">CEO's Office  / </t>
    </r>
    <r>
      <rPr>
        <b/>
        <sz val="16"/>
        <rFont val="华文中宋"/>
        <family val="3"/>
        <charset val="134"/>
      </rPr>
      <t>总经理办公室</t>
    </r>
    <phoneticPr fontId="12" type="noConversion"/>
  </si>
  <si>
    <r>
      <rPr>
        <b/>
        <sz val="14"/>
        <rFont val="Times New Roman"/>
        <family val="1"/>
      </rPr>
      <t>Remarks</t>
    </r>
    <r>
      <rPr>
        <sz val="14"/>
        <rFont val="宋体"/>
        <family val="3"/>
        <charset val="134"/>
      </rPr>
      <t>：</t>
    </r>
    <phoneticPr fontId="12" type="noConversion"/>
  </si>
  <si>
    <r>
      <rPr>
        <sz val="10"/>
        <rFont val="宋体"/>
        <family val="3"/>
        <charset val="134"/>
      </rPr>
      <t>≤</t>
    </r>
    <r>
      <rPr>
        <sz val="10"/>
        <rFont val="Times New Roman"/>
        <family val="1"/>
      </rPr>
      <t>0.5</t>
    </r>
    <phoneticPr fontId="12" type="noConversion"/>
  </si>
  <si>
    <t>化工轻油产量（t）</t>
    <phoneticPr fontId="12" type="noConversion"/>
  </si>
  <si>
    <r>
      <rPr>
        <sz val="10"/>
        <rFont val="宋体"/>
        <family val="3"/>
        <charset val="134"/>
      </rPr>
      <t>常减压装置采样及时率</t>
    </r>
    <r>
      <rPr>
        <sz val="10"/>
        <rFont val="Times New Roman"/>
        <family val="1"/>
      </rPr>
      <t xml:space="preserve">(%) </t>
    </r>
    <phoneticPr fontId="12" type="noConversion"/>
  </si>
  <si>
    <t xml:space="preserve">稳定塔底石脑油初馏点≥42℃的合格率(%) </t>
    <phoneticPr fontId="29" type="noConversion"/>
  </si>
  <si>
    <t>稳定塔顶液化气C5含量≤0.8v%的合格率(%)</t>
    <phoneticPr fontId="29" type="noConversion"/>
  </si>
  <si>
    <t>加裂重石脑油收率(%)</t>
    <phoneticPr fontId="29" type="noConversion"/>
  </si>
  <si>
    <r>
      <rPr>
        <sz val="10"/>
        <rFont val="宋体"/>
        <family val="3"/>
        <charset val="134"/>
      </rPr>
      <t>≥</t>
    </r>
    <r>
      <rPr>
        <sz val="10"/>
        <rFont val="Times New Roman"/>
        <family val="1"/>
      </rPr>
      <t>90</t>
    </r>
    <phoneticPr fontId="12" type="noConversion"/>
  </si>
  <si>
    <t>加裂液化气C5含量1.1-1.9v%的合格率(%)</t>
    <phoneticPr fontId="12" type="noConversion"/>
  </si>
  <si>
    <t>加裂轻石脑油C4含量≤3.5v%的合格率(%)</t>
    <phoneticPr fontId="12" type="noConversion"/>
  </si>
  <si>
    <t>化工轻油烯烃含量0.92-0.95v%的合格率(%)</t>
    <phoneticPr fontId="12" type="noConversion"/>
  </si>
  <si>
    <t>化工轻油雷德蒸气压12.6-12.8psi的合格率(%)</t>
    <phoneticPr fontId="12" type="noConversion"/>
  </si>
  <si>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phoneticPr fontId="12" type="noConversion"/>
  </si>
  <si>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phoneticPr fontId="12" type="noConversion"/>
  </si>
  <si>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phoneticPr fontId="12" type="noConversion"/>
  </si>
  <si>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phoneticPr fontId="12" type="noConversion"/>
  </si>
  <si>
    <t>HSE Dept.
HSE管理部</t>
  </si>
  <si>
    <t>99.95/99.68
重整/芳烃</t>
    <phoneticPr fontId="12" type="noConversion"/>
  </si>
  <si>
    <r>
      <rPr>
        <sz val="10"/>
        <rFont val="宋体"/>
        <family val="3"/>
        <charset val="134"/>
      </rPr>
      <t>每发生一次采样不及时，扣</t>
    </r>
    <r>
      <rPr>
        <sz val="10"/>
        <rFont val="Times New Roman"/>
        <family val="1"/>
      </rPr>
      <t>10</t>
    </r>
    <r>
      <rPr>
        <sz val="10"/>
        <rFont val="宋体"/>
        <family val="3"/>
        <charset val="134"/>
      </rPr>
      <t>文。</t>
    </r>
    <phoneticPr fontId="12" type="noConversion"/>
  </si>
  <si>
    <r>
      <t>Summary of Performance Appraisal</t>
    </r>
    <r>
      <rPr>
        <b/>
        <sz val="12"/>
        <color theme="1"/>
        <rFont val="Arial Unicode MS"/>
        <family val="2"/>
        <charset val="134"/>
      </rPr>
      <t>（</t>
    </r>
    <r>
      <rPr>
        <b/>
        <sz val="12"/>
        <color theme="1"/>
        <rFont val="Arial"/>
        <family val="2"/>
      </rPr>
      <t>Nov 2021</t>
    </r>
    <r>
      <rPr>
        <b/>
        <sz val="12"/>
        <color theme="1"/>
        <rFont val="Arial Unicode MS"/>
        <family val="2"/>
        <charset val="134"/>
      </rPr>
      <t xml:space="preserve">）
</t>
    </r>
    <r>
      <rPr>
        <b/>
        <sz val="12"/>
        <color theme="1"/>
        <rFont val="黑体"/>
        <family val="3"/>
        <charset val="134"/>
      </rPr>
      <t>考核结果汇总（</t>
    </r>
    <r>
      <rPr>
        <b/>
        <sz val="12"/>
        <color theme="1"/>
        <rFont val="Arial"/>
        <family val="2"/>
      </rPr>
      <t>2021</t>
    </r>
    <r>
      <rPr>
        <b/>
        <sz val="12"/>
        <color theme="1"/>
        <rFont val="黑体"/>
        <family val="3"/>
        <charset val="134"/>
      </rPr>
      <t>年</t>
    </r>
    <r>
      <rPr>
        <b/>
        <sz val="12"/>
        <color theme="1"/>
        <rFont val="Arial"/>
        <family val="2"/>
      </rPr>
      <t>11</t>
    </r>
    <r>
      <rPr>
        <b/>
        <sz val="12"/>
        <color theme="1"/>
        <rFont val="黑体"/>
        <family val="3"/>
        <charset val="134"/>
      </rPr>
      <t>月）</t>
    </r>
    <phoneticPr fontId="15" type="noConversion"/>
  </si>
  <si>
    <r>
      <rPr>
        <sz val="10"/>
        <rFont val="宋体"/>
        <family val="3"/>
        <charset val="134"/>
      </rPr>
      <t>≥</t>
    </r>
    <r>
      <rPr>
        <sz val="10"/>
        <rFont val="Times New Roman"/>
        <family val="1"/>
      </rPr>
      <t>97</t>
    </r>
    <phoneticPr fontId="12" type="noConversion"/>
  </si>
  <si>
    <r>
      <rPr>
        <sz val="10"/>
        <rFont val="宋体"/>
        <family val="3"/>
        <charset val="134"/>
      </rPr>
      <t>≥</t>
    </r>
    <r>
      <rPr>
        <sz val="10"/>
        <rFont val="Times New Roman"/>
        <family val="1"/>
      </rPr>
      <t>90</t>
    </r>
    <phoneticPr fontId="12" type="noConversion"/>
  </si>
  <si>
    <r>
      <rPr>
        <sz val="10"/>
        <rFont val="宋体"/>
        <family val="3"/>
        <charset val="134"/>
      </rPr>
      <t>≥</t>
    </r>
    <r>
      <rPr>
        <sz val="10"/>
        <rFont val="Times New Roman"/>
        <family val="1"/>
      </rPr>
      <t>42064</t>
    </r>
    <phoneticPr fontId="12" type="noConversion"/>
  </si>
  <si>
    <r>
      <rPr>
        <b/>
        <sz val="22"/>
        <color rgb="FFFF0000"/>
        <rFont val="Arial Unicode MS"/>
        <family val="2"/>
        <charset val="134"/>
      </rPr>
      <t xml:space="preserve">
The Result of Performance Appraisal November, 2021
2021</t>
    </r>
    <r>
      <rPr>
        <b/>
        <sz val="22"/>
        <color rgb="FFFF0000"/>
        <rFont val="华文中宋"/>
        <family val="3"/>
        <charset val="134"/>
      </rPr>
      <t>年</t>
    </r>
    <r>
      <rPr>
        <b/>
        <sz val="22"/>
        <color rgb="FFFF0000"/>
        <rFont val="Arial Unicode MS"/>
        <family val="2"/>
        <charset val="134"/>
      </rPr>
      <t>11</t>
    </r>
    <r>
      <rPr>
        <b/>
        <sz val="22"/>
        <color rgb="FFFF0000"/>
        <rFont val="华文中宋"/>
        <family val="3"/>
        <charset val="134"/>
      </rPr>
      <t>月绩效考核结果</t>
    </r>
    <phoneticPr fontId="12" type="noConversion"/>
  </si>
  <si>
    <r>
      <rPr>
        <b/>
        <sz val="22"/>
        <color theme="1"/>
        <rFont val="Arial Unicode MS"/>
        <family val="2"/>
        <charset val="134"/>
      </rPr>
      <t xml:space="preserve">
</t>
    </r>
    <r>
      <rPr>
        <b/>
        <sz val="20"/>
        <color theme="1"/>
        <rFont val="Arial Unicode MS"/>
        <family val="2"/>
        <charset val="134"/>
      </rPr>
      <t>Publicity of the Performance Appraisal Results November, 2021
    2021</t>
    </r>
    <r>
      <rPr>
        <b/>
        <sz val="20"/>
        <color theme="1"/>
        <rFont val="华文中宋"/>
        <family val="3"/>
        <charset val="134"/>
      </rPr>
      <t>年</t>
    </r>
    <r>
      <rPr>
        <b/>
        <sz val="20"/>
        <color theme="1"/>
        <rFont val="Arial Unicode MS"/>
        <family val="2"/>
        <charset val="134"/>
      </rPr>
      <t>11</t>
    </r>
    <r>
      <rPr>
        <b/>
        <sz val="20"/>
        <color theme="1"/>
        <rFont val="华文中宋"/>
        <family val="3"/>
        <charset val="134"/>
      </rPr>
      <t>月绩效考核结果公示</t>
    </r>
    <phoneticPr fontId="12" type="noConversion"/>
  </si>
  <si>
    <t>Ⅱ-32</t>
    <phoneticPr fontId="12" type="noConversion"/>
  </si>
  <si>
    <t>办理中行开户时，5人报名但未及时办理。</t>
    <phoneticPr fontId="12" type="noConversion"/>
  </si>
  <si>
    <t>≥65222</t>
    <phoneticPr fontId="12" type="noConversion"/>
  </si>
  <si>
    <t>VII-211</t>
    <phoneticPr fontId="12" type="noConversion"/>
  </si>
  <si>
    <t>VII-214</t>
    <phoneticPr fontId="12" type="noConversion"/>
  </si>
  <si>
    <t>VII-27</t>
    <phoneticPr fontId="12" type="noConversion"/>
  </si>
  <si>
    <t>VII-6</t>
    <phoneticPr fontId="12" type="noConversion"/>
  </si>
  <si>
    <t>VII-96</t>
    <phoneticPr fontId="12" type="noConversion"/>
  </si>
  <si>
    <t>VII-145</t>
    <phoneticPr fontId="12" type="noConversion"/>
  </si>
  <si>
    <t>VII-221</t>
    <phoneticPr fontId="12" type="noConversion"/>
  </si>
  <si>
    <t>VII-30</t>
    <phoneticPr fontId="12" type="noConversion"/>
  </si>
  <si>
    <t>VII-127</t>
    <phoneticPr fontId="12" type="noConversion"/>
  </si>
  <si>
    <t>VII-66</t>
    <phoneticPr fontId="12" type="noConversion"/>
  </si>
  <si>
    <t>VII-196</t>
    <phoneticPr fontId="12" type="noConversion"/>
  </si>
  <si>
    <t>VII-216</t>
    <phoneticPr fontId="12" type="noConversion"/>
  </si>
  <si>
    <t>0/0.03
重整/芳烃</t>
    <phoneticPr fontId="12" type="noConversion"/>
  </si>
  <si>
    <t>90.6/91.30
重整/芳烃</t>
    <phoneticPr fontId="12" type="noConversion"/>
  </si>
  <si>
    <t>133043/84016
重整/芳烃</t>
    <phoneticPr fontId="12" type="noConversion"/>
  </si>
  <si>
    <t>324996/89790
重整/芳烃</t>
    <phoneticPr fontId="12" type="noConversion"/>
  </si>
  <si>
    <t>VII-211</t>
    <phoneticPr fontId="12" type="noConversion"/>
  </si>
  <si>
    <t>5.1.1.5</t>
    <phoneticPr fontId="12" type="noConversion"/>
  </si>
  <si>
    <t>5.3.3.6</t>
    <phoneticPr fontId="12" type="noConversion"/>
  </si>
  <si>
    <t>5.1.1.10</t>
    <phoneticPr fontId="12" type="noConversion"/>
  </si>
  <si>
    <t>办理中行开户时，1人报名但未及时办理。</t>
    <phoneticPr fontId="12" type="noConversion"/>
  </si>
  <si>
    <t>办理中行开户时，3人报名但未及时办理。</t>
    <phoneticPr fontId="12" type="noConversion"/>
  </si>
  <si>
    <t>员工（Zhang Tinghan, 10001172）护照工作签证过期3个月才送到签证组。</t>
    <phoneticPr fontId="12" type="noConversion"/>
  </si>
  <si>
    <t>12月18日晚，人力资源部夜间岗检发现1名员工存在睡岗现象。</t>
    <phoneticPr fontId="12" type="noConversion"/>
  </si>
  <si>
    <t>12月18日晚，人力资源部夜间岗检发现1名员工存在玩手机现象。</t>
    <phoneticPr fontId="12" type="noConversion"/>
  </si>
  <si>
    <t>12月设备检修部协助物资装备部完成：装卸集装箱8个、ISO tank3个，申请12月份奖励设备检修50BND。</t>
    <phoneticPr fontId="12" type="noConversion"/>
  </si>
  <si>
    <r>
      <t>12</t>
    </r>
    <r>
      <rPr>
        <sz val="10.5"/>
        <rFont val="宋体"/>
        <family val="3"/>
        <charset val="134"/>
      </rPr>
      <t>月设备专业检查中，1011-K801B风机油视镜内很脏、有杂质；10111-PA-802C计量泵润滑油液位空。</t>
    </r>
    <phoneticPr fontId="12" type="noConversion"/>
  </si>
  <si>
    <t>12月设备专业检查中，1030-P104-P2A、1020-P204B油视镜内部脏。</t>
    <phoneticPr fontId="12" type="noConversion"/>
  </si>
  <si>
    <t>12月设备专业检查中，SAP中机泵开停机记录较全。</t>
    <phoneticPr fontId="12" type="noConversion"/>
  </si>
  <si>
    <t>12月设备专业检查中，芳烃P555B备用泵当天盘车线为红色，与日期不相符。</t>
    <phoneticPr fontId="12" type="noConversion"/>
  </si>
  <si>
    <t>12月设备专业检查中，芳烃P414A、P703B非驱动端、P555B、P802A等机泵，PLAN52机封液封罐排放阀未开。</t>
    <phoneticPr fontId="12" type="noConversion"/>
  </si>
  <si>
    <t>12月设备专业检查中，硫磺装置SAP待办事项机泵状态监测有3天所有机泵未及时确认。</t>
    <phoneticPr fontId="12" type="noConversion"/>
  </si>
  <si>
    <t>12月设备专业检查中，热水站框架顶部多台阀门阀杆未涂抹黄油，其中一台阀门盘根泄漏时间长，无泄漏牌。</t>
    <phoneticPr fontId="12" type="noConversion"/>
  </si>
  <si>
    <t>12月10日2#海淡自清洗过滤器检修，未经沟通、确认擅自改造施工方案。</t>
    <phoneticPr fontId="12" type="noConversion"/>
  </si>
  <si>
    <t>12月设备专业检查中，10月份1#炉、5#炉以及2#汽机EH滤油机检修作业票有多张“安全措施”栏中打勾，而在“落实人”栏中空缺，未签字。</t>
    <phoneticPr fontId="12" type="noConversion"/>
  </si>
  <si>
    <t>12月设备专业检查中，化水现场润滑油站多个润滑油中桶、小桶过滤网脏。</t>
    <phoneticPr fontId="12" type="noConversion"/>
  </si>
  <si>
    <t>12月设备专业检查中，运行部未能提供机泵定期切换计划表；提交给机动部的备用机泵盘车频次和切换周期一览表中部分机泵切换周期与实际情况不符合（单台运行机泵切换周期为常规定期，应该是不切换）；SAP中记录的机泵开停大多数不全。</t>
    <phoneticPr fontId="12" type="noConversion"/>
  </si>
  <si>
    <t>12月设备专业检查中，提供的安全阀定压本有一半以上运行部人员未签字确认，且其中有部份一本定压有连续2次未确认。</t>
    <phoneticPr fontId="12" type="noConversion"/>
  </si>
  <si>
    <t>12月设备专业检查中，提供的2021.11.10.1050-P916、P415短接拆装（2021.11.10.）检修作业票中，“安全措施”栏中打勾，而在“落实人”栏中空缺，未签字；部分作业票还存在填写不认真，不规范。</t>
    <phoneticPr fontId="12" type="noConversion"/>
  </si>
  <si>
    <t>12月设备专业检查中，东部罐区润滑油房小油壶和漏斗不匹，配缺少32#润滑油的小油壶和漏斗；西部罐区润滑油房大油桶表面脏桶盖上有水，油桶过滤网脏，46#液压油大油桶底部脏。</t>
    <phoneticPr fontId="12" type="noConversion"/>
  </si>
  <si>
    <t>12月设备专业检查中，电站运行岗位上的继电保护定值修改定值单无复核人签字。</t>
    <phoneticPr fontId="12" type="noConversion"/>
  </si>
  <si>
    <t>第二种工作票模板停电时检修时，未将开关拉至检修位置。</t>
    <phoneticPr fontId="12" type="noConversion"/>
  </si>
  <si>
    <t>12月设备专业检查中，个别检修作业票未填仪表位号，如公用工程班2021.11.11作业票，防雷检查、电磁阀检查等，无具体位号，或个别作业票无具体工作内容，或检修作业完成后结果不详。</t>
    <phoneticPr fontId="12" type="noConversion"/>
  </si>
  <si>
    <t>12月设备专业检查中，常减压仪表1011-PV-72001,定位器小风表均打翻。因巡检不到位或调校操作不当。</t>
    <phoneticPr fontId="12" type="noConversion"/>
  </si>
  <si>
    <t>12月份，仪控部完成电站5#、6#机新增电子超速保护系统安装、组态、联锁调试、投用等工作，为5#、6#汽机安全运行进一步提供安全保障。</t>
    <phoneticPr fontId="12" type="noConversion"/>
  </si>
  <si>
    <t>12月份，为满足工艺监控需要，积极配合按时完成热电部3套海淡自清洗过滤器增加在线差压表并上传DCS工作（现场变送器安装、DCS组态、回路调试、投用等）。</t>
    <phoneticPr fontId="12" type="noConversion"/>
  </si>
  <si>
    <t>12月10日，“2#海淡凝汽器进出口端盖拆装”二级动火作业票的作业内容栏上随意添加“打磨焊接”内容，未按规定履行作业票申请审批手续。</t>
    <phoneticPr fontId="12" type="noConversion"/>
  </si>
  <si>
    <t>12月22日，2#海淡海水泵房破墙找漏点，受限空间作业未履行高风险作业申报审批，未做人员进出登记，JHA分析不符合安全管理要求。</t>
    <phoneticPr fontId="12" type="noConversion"/>
  </si>
  <si>
    <t>12月30日，在港储部车辆内发现违禁物品。</t>
    <phoneticPr fontId="12" type="noConversion"/>
  </si>
  <si>
    <t>对部门承包商BV入场人员安全教育未完全覆盖。</t>
    <phoneticPr fontId="12" type="noConversion"/>
  </si>
  <si>
    <t>检修过程中，现场电缆布置整齐，部门制作了专用支架，收集布设电缆，防止电缆浸水。</t>
    <phoneticPr fontId="12" type="noConversion"/>
  </si>
  <si>
    <t>预加氢空冷更换作业，方案制定周密，风险辨识充分，提前进行试吊，部门安全管理人员组织安全措施检查和作业过程安全管理落实到位。</t>
    <phoneticPr fontId="12" type="noConversion"/>
  </si>
  <si>
    <t>芳烃含油污水线至D916火炬罐技改动火项目，风险辨识、能量隔离等安全措施落实得好。</t>
    <phoneticPr fontId="12" type="noConversion"/>
  </si>
  <si>
    <t>预加氢撇头换剂和空冷更换作业,部门安全管理人员组织安全措施检查和作业过程安全管理落实到位。</t>
    <phoneticPr fontId="12" type="noConversion"/>
  </si>
  <si>
    <t>进行湖水利用酸洗管线配管作业，作业风险辨识及管控措施落实到位；现场提问监护人员，监护人对作业内容、作业风险及管控措施回答非常流利；作业过程中，部门工艺、设备、安全管理人员共同进行现场安全确认，作业安全管理到位。</t>
    <phoneticPr fontId="12" type="noConversion"/>
  </si>
  <si>
    <t>积极完成HSE部交办的工作任务（完成临时码头大灯安装）。</t>
    <phoneticPr fontId="12" type="noConversion"/>
  </si>
  <si>
    <t>积极完成HSE部关于加强文莱居家工作员工安全学习培训任务。</t>
    <phoneticPr fontId="12" type="noConversion"/>
  </si>
  <si>
    <t>12月23日11:00左右，由于输送带自燃的煤造成T3、T4、T5输煤转运站、粗碎楼、细碎楼溢出大量烟尘至大气中。</t>
    <phoneticPr fontId="12" type="noConversion"/>
  </si>
  <si>
    <t>仪控部配合第三方SOG对炼油二部、炼油三部完成现场所有固定报警器及设备的拍照工作（王晓银、化得成、武旭斌、曹刚）。</t>
    <phoneticPr fontId="12" type="noConversion"/>
  </si>
  <si>
    <t>Ⅱ-32</t>
    <phoneticPr fontId="12" type="noConversion"/>
  </si>
  <si>
    <t>Ⅱ-9</t>
    <phoneticPr fontId="12" type="noConversion"/>
  </si>
  <si>
    <t>Ⅱ-5</t>
    <phoneticPr fontId="12" type="noConversion"/>
  </si>
  <si>
    <t>5.3.4</t>
    <phoneticPr fontId="12" type="noConversion"/>
  </si>
  <si>
    <t>VII-216</t>
    <phoneticPr fontId="12" type="noConversion"/>
  </si>
  <si>
    <t>5.2.8.19</t>
    <phoneticPr fontId="12" type="noConversion"/>
  </si>
  <si>
    <t xml:space="preserve">5.2.8.3 </t>
    <phoneticPr fontId="12" type="noConversion"/>
  </si>
  <si>
    <t>5.1.3.1</t>
    <phoneticPr fontId="12" type="noConversion"/>
  </si>
  <si>
    <t>12月设备专业检查中，提供12.14日重整一张多台机泵油视镜清洗检修作业票在“安全措施”栏中打勾，而在“落实人”栏中空缺，未签字；作业票未按作业时间顺序整理。</t>
    <phoneticPr fontId="12" type="noConversion"/>
  </si>
  <si>
    <r>
      <t>Summary of Performance Appraisal</t>
    </r>
    <r>
      <rPr>
        <b/>
        <sz val="12"/>
        <rFont val="Arial Unicode MS"/>
        <family val="2"/>
        <charset val="134"/>
      </rPr>
      <t>（</t>
    </r>
    <r>
      <rPr>
        <b/>
        <sz val="12"/>
        <rFont val="Arial"/>
        <family val="2"/>
      </rPr>
      <t>December 2021</t>
    </r>
    <r>
      <rPr>
        <b/>
        <sz val="12"/>
        <rFont val="Arial Unicode MS"/>
        <family val="2"/>
        <charset val="134"/>
      </rPr>
      <t xml:space="preserve">）
</t>
    </r>
    <r>
      <rPr>
        <b/>
        <sz val="12"/>
        <rFont val="黑体"/>
        <family val="3"/>
        <charset val="134"/>
      </rPr>
      <t>考核结果汇总（</t>
    </r>
    <r>
      <rPr>
        <b/>
        <sz val="12"/>
        <rFont val="Arial"/>
        <family val="2"/>
      </rPr>
      <t>2021</t>
    </r>
    <r>
      <rPr>
        <b/>
        <sz val="12"/>
        <rFont val="黑体"/>
        <family val="3"/>
        <charset val="134"/>
      </rPr>
      <t>年</t>
    </r>
    <r>
      <rPr>
        <b/>
        <sz val="12"/>
        <rFont val="Arial"/>
        <family val="2"/>
      </rPr>
      <t>12</t>
    </r>
    <r>
      <rPr>
        <b/>
        <sz val="12"/>
        <rFont val="黑体"/>
        <family val="3"/>
        <charset val="134"/>
      </rPr>
      <t>月）</t>
    </r>
    <phoneticPr fontId="12" type="noConversion"/>
  </si>
  <si>
    <r>
      <t>Performance Appraisals Details</t>
    </r>
    <r>
      <rPr>
        <b/>
        <sz val="12"/>
        <rFont val="Arial Unicode MS"/>
        <family val="2"/>
        <charset val="134"/>
      </rPr>
      <t>（</t>
    </r>
    <r>
      <rPr>
        <b/>
        <sz val="12"/>
        <rFont val="Arial"/>
        <family val="2"/>
      </rPr>
      <t>December 2021</t>
    </r>
    <r>
      <rPr>
        <b/>
        <sz val="12"/>
        <rFont val="Arial Unicode MS"/>
        <family val="2"/>
        <charset val="134"/>
      </rPr>
      <t xml:space="preserve">）
</t>
    </r>
    <r>
      <rPr>
        <b/>
        <sz val="12"/>
        <rFont val="黑体"/>
        <family val="3"/>
        <charset val="134"/>
      </rPr>
      <t>考核明细（</t>
    </r>
    <r>
      <rPr>
        <b/>
        <sz val="12"/>
        <rFont val="Arial"/>
        <family val="2"/>
      </rPr>
      <t>2021</t>
    </r>
    <r>
      <rPr>
        <b/>
        <sz val="12"/>
        <rFont val="黑体"/>
        <family val="3"/>
        <charset val="134"/>
      </rPr>
      <t>年</t>
    </r>
    <r>
      <rPr>
        <b/>
        <sz val="12"/>
        <rFont val="Arial"/>
        <family val="2"/>
      </rPr>
      <t>12</t>
    </r>
    <r>
      <rPr>
        <b/>
        <sz val="12"/>
        <rFont val="黑体"/>
        <family val="3"/>
        <charset val="134"/>
      </rPr>
      <t>月）</t>
    </r>
    <phoneticPr fontId="15" type="noConversion"/>
  </si>
  <si>
    <t>HYBN-T6-01-0041-013-2021</t>
    <phoneticPr fontId="12" type="noConversion"/>
  </si>
  <si>
    <r>
      <rPr>
        <b/>
        <sz val="22"/>
        <rFont val="Arial Unicode MS"/>
        <family val="2"/>
        <charset val="134"/>
      </rPr>
      <t>Publicity Form for Performance Appraisal December, 2021</t>
    </r>
    <r>
      <rPr>
        <b/>
        <sz val="24"/>
        <rFont val="Arial Unicode MS"/>
        <family val="2"/>
        <charset val="134"/>
      </rPr>
      <t xml:space="preserve">
2021</t>
    </r>
    <r>
      <rPr>
        <b/>
        <sz val="24"/>
        <rFont val="华文中宋"/>
        <family val="3"/>
        <charset val="134"/>
      </rPr>
      <t>年</t>
    </r>
    <r>
      <rPr>
        <b/>
        <sz val="24"/>
        <rFont val="Arial Unicode MS"/>
        <family val="2"/>
        <charset val="134"/>
      </rPr>
      <t>12</t>
    </r>
    <r>
      <rPr>
        <b/>
        <sz val="24"/>
        <rFont val="华文中宋"/>
        <family val="3"/>
        <charset val="134"/>
      </rPr>
      <t>月绩效考核情况公示表</t>
    </r>
    <phoneticPr fontId="12"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</si>
  <si>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9 January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t>
    </r>
    <r>
      <rPr>
        <sz val="12"/>
        <rFont val="宋体"/>
        <family val="3"/>
        <charset val="134"/>
      </rPr>
      <t>月</t>
    </r>
    <r>
      <rPr>
        <sz val="12"/>
        <rFont val="Times New Roman"/>
        <family val="1"/>
      </rPr>
      <t>9</t>
    </r>
    <r>
      <rPr>
        <sz val="12"/>
        <rFont val="宋体"/>
        <family val="3"/>
        <charset val="134"/>
      </rPr>
      <t>日前送至总经理办公室张春丽处（办公楼</t>
    </r>
    <r>
      <rPr>
        <sz val="12"/>
        <rFont val="Times New Roman"/>
        <family val="1"/>
      </rPr>
      <t>319</t>
    </r>
    <r>
      <rPr>
        <sz val="12"/>
        <rFont val="宋体"/>
        <family val="3"/>
        <charset val="134"/>
      </rPr>
      <t>室）。</t>
    </r>
    <phoneticPr fontId="12" type="noConversion"/>
  </si>
  <si>
    <r>
      <t xml:space="preserve">1.Time for Publicity: 6-9 January 2022.    </t>
    </r>
    <r>
      <rPr>
        <sz val="12"/>
        <rFont val="宋体"/>
        <family val="3"/>
        <charset val="134"/>
      </rPr>
      <t>公示时间：</t>
    </r>
    <r>
      <rPr>
        <sz val="12"/>
        <rFont val="Times New Roman"/>
        <family val="1"/>
      </rPr>
      <t>2022</t>
    </r>
    <r>
      <rPr>
        <sz val="12"/>
        <rFont val="宋体"/>
        <family val="3"/>
        <charset val="134"/>
      </rPr>
      <t>年</t>
    </r>
    <r>
      <rPr>
        <sz val="12"/>
        <rFont val="Times New Roman"/>
        <family val="1"/>
      </rPr>
      <t>1</t>
    </r>
    <r>
      <rPr>
        <sz val="12"/>
        <rFont val="宋体"/>
        <family val="3"/>
        <charset val="134"/>
      </rPr>
      <t>月</t>
    </r>
    <r>
      <rPr>
        <sz val="12"/>
        <rFont val="Times New Roman"/>
        <family val="1"/>
      </rPr>
      <t>6-9</t>
    </r>
    <r>
      <rPr>
        <sz val="12"/>
        <rFont val="宋体"/>
        <family val="3"/>
        <charset val="134"/>
      </rPr>
      <t>日。</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</si>
</sst>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
    <numFmt numFmtId="177" formatCode="0;[Red]0"/>
    <numFmt numFmtId="178" formatCode="0_ "/>
    <numFmt numFmtId="179" formatCode="_ [$€]\ * #,##0.00_ ;_ [$€]\ * \-#,##0.00_ ;_ [$€]\ * &quot;-&quot;??_ ;_ @_ "/>
    <numFmt numFmtId="180" formatCode="0_);[Red]\(0\)"/>
    <numFmt numFmtId="181" formatCode="0.00_ "/>
    <numFmt numFmtId="182" formatCode="0.00_);[Red]\(0.00\)"/>
    <numFmt numFmtId="183" formatCode="0.0_);[Red]\(0.0\)"/>
  </numFmts>
  <fonts count="86">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sz val="10"/>
      <name val="宋体"/>
      <family val="3"/>
      <charset val="134"/>
    </font>
    <font>
      <b/>
      <sz val="22"/>
      <color theme="1"/>
      <name val="Arial Unicode MS"/>
      <family val="2"/>
      <charset val="134"/>
    </font>
    <font>
      <sz val="9"/>
      <name val="宋体"/>
      <family val="3"/>
      <charset val="134"/>
    </font>
    <font>
      <b/>
      <sz val="10"/>
      <name val="宋体"/>
      <family val="3"/>
      <charset val="134"/>
    </font>
    <font>
      <b/>
      <sz val="14"/>
      <name val="宋体"/>
      <family val="3"/>
      <charset val="134"/>
    </font>
    <font>
      <sz val="11"/>
      <name val="宋体"/>
      <family val="3"/>
      <charset val="134"/>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11"/>
      <name val="Times New Roman"/>
      <family val="1"/>
    </font>
    <font>
      <sz val="10.5"/>
      <name val="宋体"/>
      <family val="3"/>
      <charset val="134"/>
    </font>
    <font>
      <sz val="11"/>
      <name val="Arial"/>
      <family val="2"/>
    </font>
    <font>
      <sz val="10"/>
      <name val="等线"/>
      <family val="2"/>
      <charset val="134"/>
      <scheme val="minor"/>
    </font>
    <font>
      <sz val="12"/>
      <name val="Arial"/>
      <family val="2"/>
    </font>
    <font>
      <sz val="10.5"/>
      <name val="Times New Roman"/>
      <family val="1"/>
    </font>
    <font>
      <sz val="10.5"/>
      <name val="等线"/>
      <family val="2"/>
      <charset val="134"/>
      <scheme val="minor"/>
    </font>
    <font>
      <sz val="10"/>
      <name val="等线"/>
      <family val="3"/>
      <charset val="134"/>
      <scheme val="minor"/>
    </font>
    <font>
      <sz val="11"/>
      <color theme="1"/>
      <name val="等线"/>
      <family val="3"/>
      <charset val="134"/>
      <scheme val="minor"/>
    </font>
    <font>
      <sz val="10"/>
      <color theme="1"/>
      <name val="宋体"/>
      <family val="3"/>
      <charset val="134"/>
    </font>
    <font>
      <b/>
      <sz val="9"/>
      <name val="Times New Roman"/>
      <family val="1"/>
    </font>
    <font>
      <sz val="10"/>
      <color theme="1"/>
      <name val="等线"/>
      <family val="3"/>
      <charset val="134"/>
    </font>
    <font>
      <sz val="10"/>
      <name val="等线"/>
      <family val="3"/>
      <charset val="134"/>
    </font>
    <font>
      <sz val="10"/>
      <color theme="1"/>
      <name val="等线"/>
      <family val="3"/>
      <charset val="134"/>
      <scheme val="minor"/>
    </font>
    <font>
      <sz val="11"/>
      <color theme="1"/>
      <name val="等线"/>
      <family val="2"/>
      <scheme val="minor"/>
    </font>
    <font>
      <sz val="9"/>
      <color theme="1"/>
      <name val="等线"/>
      <family val="3"/>
      <charset val="134"/>
      <scheme val="minor"/>
    </font>
    <font>
      <b/>
      <sz val="12"/>
      <name val="Arial Unicode MS"/>
      <family val="2"/>
      <charset val="134"/>
    </font>
    <font>
      <b/>
      <sz val="12"/>
      <name val="黑体"/>
      <family val="3"/>
      <charset val="134"/>
    </font>
    <font>
      <b/>
      <sz val="10"/>
      <name val="Times New Roman"/>
      <family val="1"/>
    </font>
    <font>
      <b/>
      <sz val="22"/>
      <color rgb="FFFF0000"/>
      <name val="华文中宋"/>
      <family val="3"/>
      <charset val="134"/>
    </font>
    <font>
      <b/>
      <sz val="22"/>
      <color rgb="FFFF0000"/>
      <name val="Arial Unicode MS"/>
      <family val="2"/>
      <charset val="134"/>
    </font>
    <font>
      <sz val="10"/>
      <name val="Arial Unicode MS"/>
      <family val="2"/>
      <charset val="134"/>
    </font>
    <font>
      <sz val="9"/>
      <color rgb="FFFF0000"/>
      <name val="Times New Roman"/>
      <family val="1"/>
    </font>
    <font>
      <sz val="9"/>
      <color indexed="81"/>
      <name val="宋体"/>
      <charset val="134"/>
    </font>
    <font>
      <b/>
      <sz val="9"/>
      <color indexed="81"/>
      <name val="宋体"/>
      <charset val="134"/>
    </font>
    <font>
      <sz val="10"/>
      <name val="Arial"/>
      <family val="2"/>
    </font>
    <font>
      <sz val="10.5"/>
      <name val="Arial"/>
      <family val="2"/>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227">
    <xf numFmtId="0" fontId="0" fillId="0" borderId="0"/>
    <xf numFmtId="0" fontId="11" fillId="0" borderId="0">
      <alignment vertical="center"/>
    </xf>
    <xf numFmtId="0" fontId="19" fillId="0" borderId="0"/>
    <xf numFmtId="0" fontId="10" fillId="0" borderId="0">
      <alignment vertical="center"/>
    </xf>
    <xf numFmtId="0" fontId="18" fillId="0" borderId="0"/>
    <xf numFmtId="0" fontId="9" fillId="0" borderId="0">
      <alignment vertical="center"/>
    </xf>
    <xf numFmtId="0" fontId="9" fillId="0" borderId="0">
      <alignment vertical="center"/>
    </xf>
    <xf numFmtId="0" fontId="8" fillId="0" borderId="0">
      <alignment vertical="center"/>
    </xf>
    <xf numFmtId="0" fontId="18" fillId="0" borderId="0"/>
    <xf numFmtId="0" fontId="8" fillId="0" borderId="0">
      <alignment vertical="center"/>
    </xf>
    <xf numFmtId="0" fontId="8" fillId="0" borderId="0">
      <alignment vertical="center"/>
    </xf>
    <xf numFmtId="0" fontId="8" fillId="0" borderId="0">
      <alignment vertical="center"/>
    </xf>
    <xf numFmtId="179" fontId="18" fillId="0" borderId="0"/>
    <xf numFmtId="179" fontId="18" fillId="0" borderId="0"/>
    <xf numFmtId="179" fontId="18" fillId="0" borderId="0"/>
    <xf numFmtId="179" fontId="18" fillId="0" borderId="0"/>
    <xf numFmtId="179" fontId="18" fillId="0" borderId="0"/>
    <xf numFmtId="179" fontId="18" fillId="0" borderId="0"/>
    <xf numFmtId="179" fontId="18" fillId="0" borderId="0"/>
    <xf numFmtId="179" fontId="18" fillId="0" borderId="0"/>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67" fillId="0" borderId="0"/>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7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0">
      <alignment vertical="center"/>
    </xf>
  </cellStyleXfs>
  <cellXfs count="416">
    <xf numFmtId="0" fontId="0" fillId="0" borderId="0" xfId="0"/>
    <xf numFmtId="0" fontId="11" fillId="0" borderId="0" xfId="1">
      <alignment vertical="center"/>
    </xf>
    <xf numFmtId="0" fontId="0" fillId="0" borderId="0" xfId="0" applyAlignment="1">
      <alignment horizontal="center"/>
    </xf>
    <xf numFmtId="0" fontId="0" fillId="0" borderId="4" xfId="0" applyBorder="1"/>
    <xf numFmtId="0" fontId="22" fillId="0" borderId="0" xfId="0" applyFont="1"/>
    <xf numFmtId="0" fontId="0" fillId="0" borderId="5" xfId="0" applyBorder="1"/>
    <xf numFmtId="0" fontId="22" fillId="0" borderId="8" xfId="0" applyFont="1" applyBorder="1"/>
    <xf numFmtId="0" fontId="0" fillId="0" borderId="0" xfId="0" applyAlignment="1">
      <alignment vertical="center"/>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7" fontId="26" fillId="0" borderId="1" xfId="0" applyNumberFormat="1" applyFont="1" applyBorder="1" applyAlignment="1">
      <alignment horizontal="center" vertical="center"/>
    </xf>
    <xf numFmtId="178" fontId="26" fillId="0" borderId="1" xfId="0" applyNumberFormat="1" applyFont="1" applyBorder="1" applyAlignment="1">
      <alignment horizontal="center" vertical="center"/>
    </xf>
    <xf numFmtId="176" fontId="26"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0" fontId="23"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4" fillId="0" borderId="4" xfId="0" applyFont="1" applyBorder="1" applyAlignment="1">
      <alignment vertical="center"/>
    </xf>
    <xf numFmtId="0" fontId="22" fillId="0" borderId="0" xfId="0" applyFont="1" applyAlignment="1">
      <alignment vertical="top"/>
    </xf>
    <xf numFmtId="0" fontId="22" fillId="0" borderId="27" xfId="0" applyFont="1" applyBorder="1"/>
    <xf numFmtId="0" fontId="22" fillId="0" borderId="4" xfId="0" applyFont="1" applyBorder="1"/>
    <xf numFmtId="0" fontId="35" fillId="0" borderId="5" xfId="0" applyFont="1" applyBorder="1" applyAlignment="1">
      <alignment vertical="center"/>
    </xf>
    <xf numFmtId="0" fontId="24" fillId="0" borderId="4" xfId="0" applyFont="1" applyBorder="1" applyAlignment="1">
      <alignment horizontal="left"/>
    </xf>
    <xf numFmtId="0" fontId="24" fillId="0" borderId="4" xfId="0" applyFont="1" applyBorder="1"/>
    <xf numFmtId="0" fontId="24" fillId="0" borderId="5" xfId="0" applyFont="1" applyBorder="1"/>
    <xf numFmtId="0" fontId="24" fillId="0" borderId="0" xfId="0" applyFont="1"/>
    <xf numFmtId="0" fontId="47" fillId="0" borderId="4" xfId="0" applyFont="1" applyBorder="1"/>
    <xf numFmtId="0" fontId="47" fillId="0" borderId="5" xfId="0" applyFont="1" applyBorder="1"/>
    <xf numFmtId="0" fontId="47" fillId="2" borderId="0" xfId="0" applyFont="1" applyFill="1" applyBorder="1"/>
    <xf numFmtId="0" fontId="47" fillId="0" borderId="0" xfId="0" applyFont="1" applyBorder="1"/>
    <xf numFmtId="0" fontId="47" fillId="0" borderId="0" xfId="0" applyFont="1"/>
    <xf numFmtId="0" fontId="51" fillId="0" borderId="5" xfId="0" applyFont="1" applyBorder="1" applyAlignment="1">
      <alignment vertical="center" wrapText="1"/>
    </xf>
    <xf numFmtId="0" fontId="51" fillId="2" borderId="0" xfId="0" applyFont="1" applyFill="1" applyBorder="1" applyAlignment="1">
      <alignment vertical="center" wrapText="1"/>
    </xf>
    <xf numFmtId="0" fontId="47" fillId="2" borderId="0" xfId="0" applyFont="1" applyFill="1" applyBorder="1" applyAlignment="1">
      <alignment vertical="center"/>
    </xf>
    <xf numFmtId="0" fontId="47" fillId="0" borderId="0" xfId="0" applyFont="1" applyBorder="1" applyAlignment="1">
      <alignment vertical="center"/>
    </xf>
    <xf numFmtId="0" fontId="47" fillId="0" borderId="0" xfId="0" applyFont="1" applyAlignment="1">
      <alignment vertical="center"/>
    </xf>
    <xf numFmtId="0" fontId="54" fillId="0" borderId="0" xfId="0" applyFont="1" applyAlignment="1">
      <alignment vertical="top"/>
    </xf>
    <xf numFmtId="0" fontId="18" fillId="0" borderId="8" xfId="0" applyFont="1" applyBorder="1"/>
    <xf numFmtId="0" fontId="18" fillId="2" borderId="0" xfId="0" applyFont="1" applyFill="1" applyBorder="1"/>
    <xf numFmtId="0" fontId="18" fillId="0" borderId="0" xfId="0" applyFont="1" applyBorder="1"/>
    <xf numFmtId="0" fontId="18" fillId="0" borderId="0" xfId="0" applyFont="1"/>
    <xf numFmtId="0" fontId="57" fillId="0" borderId="4" xfId="0" applyFont="1" applyBorder="1"/>
    <xf numFmtId="177" fontId="33" fillId="0" borderId="1" xfId="0" applyNumberFormat="1" applyFont="1" applyBorder="1" applyAlignment="1">
      <alignment horizontal="center" vertical="center"/>
    </xf>
    <xf numFmtId="0" fontId="43" fillId="0" borderId="0" xfId="1" applyFont="1">
      <alignment vertical="center"/>
    </xf>
    <xf numFmtId="0" fontId="59" fillId="0" borderId="1" xfId="0" applyNumberFormat="1" applyFont="1" applyBorder="1" applyAlignment="1">
      <alignment horizontal="center" vertical="center" wrapText="1"/>
    </xf>
    <xf numFmtId="0" fontId="33" fillId="0" borderId="1" xfId="0" applyNumberFormat="1" applyFont="1" applyBorder="1" applyAlignment="1">
      <alignment horizontal="center" vertical="center"/>
    </xf>
    <xf numFmtId="0" fontId="46" fillId="0" borderId="0" xfId="0" applyFont="1"/>
    <xf numFmtId="0" fontId="47" fillId="0" borderId="0" xfId="0" applyNumberFormat="1" applyFont="1"/>
    <xf numFmtId="0" fontId="47" fillId="0" borderId="0" xfId="0" applyFont="1" applyAlignment="1">
      <alignment horizontal="center"/>
    </xf>
    <xf numFmtId="0" fontId="62" fillId="0" borderId="0" xfId="3" applyFont="1" applyFill="1">
      <alignment vertical="center"/>
    </xf>
    <xf numFmtId="0" fontId="43" fillId="0" borderId="0" xfId="3" applyFont="1" applyFill="1">
      <alignment vertical="center"/>
    </xf>
    <xf numFmtId="0" fontId="63" fillId="0" borderId="1" xfId="3" applyFont="1" applyFill="1" applyBorder="1" applyAlignment="1">
      <alignment horizontal="center" vertical="center" wrapText="1"/>
    </xf>
    <xf numFmtId="0" fontId="64" fillId="0" borderId="1" xfId="3" applyFont="1" applyFill="1" applyBorder="1" applyAlignment="1">
      <alignment horizontal="center" vertical="center" wrapText="1"/>
    </xf>
    <xf numFmtId="176" fontId="64" fillId="0" borderId="1" xfId="3" applyNumberFormat="1" applyFont="1" applyFill="1" applyBorder="1" applyAlignment="1">
      <alignment horizontal="center" vertical="center" wrapText="1"/>
    </xf>
    <xf numFmtId="0" fontId="62" fillId="0" borderId="0" xfId="3" applyFont="1" applyFill="1" applyAlignment="1">
      <alignment horizontal="center" vertical="center" wrapText="1"/>
    </xf>
    <xf numFmtId="0" fontId="65" fillId="0" borderId="0" xfId="3" applyFont="1" applyFill="1" applyAlignment="1">
      <alignment horizontal="center" vertical="center"/>
    </xf>
    <xf numFmtId="0" fontId="61" fillId="0" borderId="0" xfId="3" applyFont="1" applyFill="1">
      <alignment vertical="center"/>
    </xf>
    <xf numFmtId="0" fontId="43" fillId="0" borderId="0" xfId="3" applyFont="1" applyFill="1" applyAlignment="1">
      <alignment horizontal="center" vertical="center"/>
    </xf>
    <xf numFmtId="0" fontId="43" fillId="0" borderId="0" xfId="3" applyFont="1" applyFill="1" applyAlignment="1">
      <alignment horizontal="center" vertical="center" wrapText="1"/>
    </xf>
    <xf numFmtId="0" fontId="43" fillId="0" borderId="0" xfId="3" applyFont="1" applyFill="1" applyAlignment="1">
      <alignment vertical="center"/>
    </xf>
    <xf numFmtId="0" fontId="62" fillId="0" borderId="0" xfId="3" applyNumberFormat="1" applyFont="1" applyFill="1" applyAlignment="1">
      <alignment horizontal="center" vertical="center"/>
    </xf>
    <xf numFmtId="0" fontId="32" fillId="0" borderId="0" xfId="0" applyFont="1" applyFill="1" applyAlignment="1">
      <alignment horizontal="center" vertical="center"/>
    </xf>
    <xf numFmtId="0" fontId="30" fillId="0" borderId="32"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protection locked="0" hidden="1"/>
    </xf>
    <xf numFmtId="0" fontId="30" fillId="0" borderId="31" xfId="13" applyNumberFormat="1" applyFont="1" applyFill="1" applyBorder="1" applyAlignment="1" applyProtection="1">
      <alignment horizontal="center" vertical="center" wrapText="1"/>
      <protection locked="0" hidden="1"/>
    </xf>
    <xf numFmtId="0" fontId="30" fillId="0" borderId="33" xfId="13" applyNumberFormat="1" applyFont="1" applyFill="1" applyBorder="1" applyAlignment="1" applyProtection="1">
      <alignment horizontal="center" vertical="center" wrapText="1"/>
      <protection locked="0" hidden="1"/>
    </xf>
    <xf numFmtId="0" fontId="30" fillId="0" borderId="0" xfId="0" applyFont="1" applyFill="1" applyAlignment="1">
      <alignment horizontal="center" vertical="center"/>
    </xf>
    <xf numFmtId="0" fontId="27" fillId="0" borderId="0" xfId="0" applyFont="1" applyFill="1" applyAlignment="1">
      <alignment horizontal="center" vertical="center"/>
    </xf>
    <xf numFmtId="0" fontId="27" fillId="0" borderId="0" xfId="0" applyFont="1" applyFill="1" applyAlignment="1">
      <alignment horizontal="left" vertical="center" wrapText="1"/>
    </xf>
    <xf numFmtId="0" fontId="30" fillId="0" borderId="16" xfId="0" applyNumberFormat="1" applyFont="1" applyFill="1" applyBorder="1" applyAlignment="1">
      <alignment horizontal="center" vertical="center"/>
    </xf>
    <xf numFmtId="0" fontId="27" fillId="0" borderId="0" xfId="0" applyFont="1" applyFill="1" applyAlignment="1">
      <alignment horizontal="left" vertical="center"/>
    </xf>
    <xf numFmtId="0" fontId="27" fillId="0" borderId="0" xfId="0" applyNumberFormat="1" applyFont="1" applyFill="1" applyAlignment="1">
      <alignment horizontal="center" vertical="center"/>
    </xf>
    <xf numFmtId="0" fontId="32" fillId="0" borderId="0" xfId="0" applyFont="1" applyFill="1" applyAlignment="1">
      <alignment horizontal="left" vertical="center" wrapText="1"/>
    </xf>
    <xf numFmtId="0" fontId="32" fillId="0" borderId="0" xfId="0" applyFont="1" applyFill="1" applyAlignment="1">
      <alignment horizontal="left" vertical="center"/>
    </xf>
    <xf numFmtId="0" fontId="32" fillId="0" borderId="0" xfId="0" applyNumberFormat="1" applyFont="1" applyFill="1" applyAlignment="1">
      <alignment horizontal="center" vertical="center"/>
    </xf>
    <xf numFmtId="0" fontId="27" fillId="0" borderId="0" xfId="0" applyFont="1" applyFill="1" applyAlignment="1">
      <alignment vertical="center"/>
    </xf>
    <xf numFmtId="0" fontId="30" fillId="0" borderId="0" xfId="0" applyFont="1" applyFill="1" applyAlignment="1">
      <alignment vertical="center"/>
    </xf>
    <xf numFmtId="0" fontId="42" fillId="0" borderId="20" xfId="14" applyNumberFormat="1" applyFont="1" applyFill="1" applyBorder="1" applyAlignment="1" applyProtection="1">
      <alignment horizontal="center" vertical="center" wrapText="1"/>
      <protection locked="0" hidden="1"/>
    </xf>
    <xf numFmtId="0" fontId="42" fillId="0" borderId="21" xfId="14" applyNumberFormat="1" applyFont="1" applyFill="1" applyBorder="1" applyAlignment="1" applyProtection="1">
      <alignment horizontal="center" vertical="center" wrapText="1"/>
      <protection locked="0" hidden="1"/>
    </xf>
    <xf numFmtId="0" fontId="27" fillId="0" borderId="21" xfId="13" applyNumberFormat="1" applyFont="1" applyFill="1" applyBorder="1" applyAlignment="1" applyProtection="1">
      <alignment horizontal="center" vertical="center" wrapText="1"/>
      <protection locked="0" hidden="1"/>
    </xf>
    <xf numFmtId="0" fontId="42" fillId="0" borderId="22" xfId="0" applyFont="1" applyFill="1" applyBorder="1" applyAlignment="1">
      <alignment horizontal="center" vertical="center"/>
    </xf>
    <xf numFmtId="0" fontId="30" fillId="0" borderId="30" xfId="0" applyFont="1" applyFill="1" applyBorder="1" applyAlignment="1">
      <alignment horizontal="center" vertical="center"/>
    </xf>
    <xf numFmtId="0" fontId="32" fillId="0" borderId="0" xfId="0" applyFont="1" applyFill="1" applyAlignment="1">
      <alignment vertical="center"/>
    </xf>
    <xf numFmtId="0" fontId="33" fillId="0" borderId="0" xfId="0" applyFont="1" applyFill="1" applyAlignment="1">
      <alignment vertical="center"/>
    </xf>
    <xf numFmtId="0" fontId="30" fillId="0" borderId="30" xfId="0" applyNumberFormat="1" applyFont="1" applyFill="1" applyBorder="1" applyAlignment="1">
      <alignment horizontal="center" vertical="center"/>
    </xf>
    <xf numFmtId="0" fontId="32" fillId="0" borderId="0" xfId="0" applyFont="1" applyFill="1" applyBorder="1" applyAlignment="1">
      <alignment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42" fillId="0" borderId="19" xfId="12" applyNumberFormat="1" applyFont="1" applyFill="1" applyBorder="1" applyAlignment="1" applyProtection="1">
      <alignment horizontal="center" vertical="center" wrapText="1"/>
      <protection locked="0" hidden="1"/>
    </xf>
    <xf numFmtId="0" fontId="42" fillId="0" borderId="1" xfId="12" applyNumberFormat="1" applyFont="1" applyFill="1" applyBorder="1" applyAlignment="1" applyProtection="1">
      <alignment horizontal="center" vertical="center" wrapText="1"/>
      <protection locked="0" hidden="1"/>
    </xf>
    <xf numFmtId="0" fontId="27" fillId="0" borderId="1" xfId="13" applyNumberFormat="1" applyFont="1" applyFill="1" applyBorder="1" applyAlignment="1" applyProtection="1">
      <alignment horizontal="center" vertical="center" wrapText="1"/>
      <protection locked="0" hidden="1"/>
    </xf>
    <xf numFmtId="0" fontId="42" fillId="0" borderId="18" xfId="0" applyFont="1" applyFill="1" applyBorder="1" applyAlignment="1">
      <alignment horizontal="center" vertical="center"/>
    </xf>
    <xf numFmtId="0" fontId="42" fillId="0" borderId="0" xfId="0" applyFont="1" applyFill="1" applyAlignment="1">
      <alignment vertical="center"/>
    </xf>
    <xf numFmtId="0" fontId="30" fillId="0" borderId="0" xfId="13" applyNumberFormat="1" applyFont="1" applyFill="1" applyBorder="1" applyAlignment="1" applyProtection="1">
      <alignment horizontal="center" vertical="center" wrapText="1"/>
      <protection locked="0" hidden="1"/>
    </xf>
    <xf numFmtId="0" fontId="30"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NumberFormat="1" applyFont="1" applyFill="1" applyBorder="1" applyAlignment="1" applyProtection="1">
      <alignment horizontal="center" vertical="center"/>
      <protection locked="0" hidden="1"/>
    </xf>
    <xf numFmtId="178" fontId="30"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0" fontId="29" fillId="0" borderId="0" xfId="0" applyFont="1" applyFill="1" applyAlignment="1">
      <alignment vertical="center"/>
    </xf>
    <xf numFmtId="0" fontId="12" fillId="0" borderId="0" xfId="0" applyFont="1" applyFill="1" applyAlignment="1">
      <alignment horizontal="center" vertical="center" wrapText="1"/>
    </xf>
    <xf numFmtId="0" fontId="42" fillId="0" borderId="1" xfId="0" applyFont="1" applyFill="1" applyBorder="1" applyAlignment="1">
      <alignment horizontal="left" vertical="center"/>
    </xf>
    <xf numFmtId="0" fontId="30" fillId="0" borderId="14"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protection locked="0" hidden="1"/>
    </xf>
    <xf numFmtId="0" fontId="30" fillId="0" borderId="15" xfId="13" applyNumberFormat="1" applyFont="1" applyFill="1" applyBorder="1" applyAlignment="1" applyProtection="1">
      <alignment horizontal="center" vertical="center" wrapText="1"/>
      <protection locked="0" hidden="1"/>
    </xf>
    <xf numFmtId="0" fontId="30" fillId="0" borderId="16" xfId="13" applyNumberFormat="1" applyFont="1" applyFill="1" applyBorder="1" applyAlignment="1" applyProtection="1">
      <alignment horizontal="center" vertical="center" wrapText="1"/>
      <protection locked="0" hidden="1"/>
    </xf>
    <xf numFmtId="0" fontId="30" fillId="0" borderId="16" xfId="0" applyFont="1" applyFill="1" applyBorder="1" applyAlignment="1">
      <alignment horizontal="center" vertical="center"/>
    </xf>
    <xf numFmtId="0" fontId="42" fillId="0" borderId="34" xfId="12" applyNumberFormat="1" applyFont="1" applyFill="1" applyBorder="1" applyAlignment="1" applyProtection="1">
      <alignment horizontal="center" vertical="center" wrapText="1"/>
      <protection locked="0" hidden="1"/>
    </xf>
    <xf numFmtId="0" fontId="42" fillId="0" borderId="35" xfId="12" applyNumberFormat="1" applyFont="1" applyFill="1" applyBorder="1" applyAlignment="1" applyProtection="1">
      <alignment horizontal="left" vertical="center" wrapText="1"/>
      <protection locked="0" hidden="1"/>
    </xf>
    <xf numFmtId="0" fontId="27" fillId="0" borderId="1" xfId="3" applyFont="1" applyFill="1" applyBorder="1" applyAlignment="1">
      <alignment horizontal="center" vertical="center" wrapText="1"/>
    </xf>
    <xf numFmtId="0" fontId="62" fillId="0" borderId="0" xfId="3" applyFont="1" applyFill="1" applyAlignment="1">
      <alignment horizontal="left" vertical="center" wrapText="1"/>
    </xf>
    <xf numFmtId="0" fontId="27" fillId="0" borderId="1" xfId="0" applyFont="1" applyFill="1" applyBorder="1" applyAlignment="1">
      <alignment horizontal="center" vertical="center"/>
    </xf>
    <xf numFmtId="0" fontId="69" fillId="0" borderId="16" xfId="0" applyNumberFormat="1" applyFont="1" applyFill="1" applyBorder="1" applyAlignment="1" applyProtection="1">
      <alignment horizontal="center" vertical="center"/>
      <protection locked="0" hidden="1"/>
    </xf>
    <xf numFmtId="0" fontId="42" fillId="0" borderId="1" xfId="12" applyNumberFormat="1" applyFont="1" applyFill="1" applyBorder="1" applyAlignment="1" applyProtection="1">
      <alignment horizontal="left" vertical="center" wrapText="1"/>
      <protection locked="0" hidden="1"/>
    </xf>
    <xf numFmtId="0" fontId="27" fillId="0" borderId="1" xfId="17" applyNumberFormat="1" applyFont="1" applyFill="1" applyBorder="1" applyAlignment="1" applyProtection="1">
      <alignment horizontal="center" vertical="center"/>
      <protection locked="0" hidden="1"/>
    </xf>
    <xf numFmtId="0" fontId="42" fillId="0" borderId="18" xfId="0" applyNumberFormat="1" applyFont="1" applyFill="1" applyBorder="1" applyAlignment="1">
      <alignment horizontal="center" vertical="center"/>
    </xf>
    <xf numFmtId="0" fontId="42" fillId="0" borderId="22" xfId="0" applyNumberFormat="1" applyFont="1" applyFill="1" applyBorder="1" applyAlignment="1">
      <alignment horizontal="center" vertical="center"/>
    </xf>
    <xf numFmtId="0" fontId="27" fillId="0" borderId="1" xfId="17" applyNumberFormat="1" applyFont="1" applyFill="1" applyBorder="1" applyAlignment="1" applyProtection="1">
      <alignment horizontal="center" vertical="center" wrapText="1"/>
      <protection locked="0" hidden="1"/>
    </xf>
    <xf numFmtId="0" fontId="42" fillId="0" borderId="18" xfId="17" applyNumberFormat="1" applyFont="1" applyFill="1" applyBorder="1" applyAlignment="1" applyProtection="1">
      <alignment horizontal="center" vertical="center"/>
      <protection locked="0" hidden="1"/>
    </xf>
    <xf numFmtId="0" fontId="42" fillId="0" borderId="22" xfId="17" applyNumberFormat="1" applyFont="1" applyFill="1" applyBorder="1" applyAlignment="1" applyProtection="1">
      <alignment horizontal="center" vertical="center"/>
      <protection locked="0" hidden="1"/>
    </xf>
    <xf numFmtId="0" fontId="27" fillId="0" borderId="1" xfId="12" applyNumberFormat="1" applyFont="1" applyFill="1" applyBorder="1" applyAlignment="1" applyProtection="1">
      <alignment horizontal="center" vertical="center" wrapText="1"/>
      <protection locked="0" hidden="1"/>
    </xf>
    <xf numFmtId="0" fontId="42" fillId="0" borderId="18" xfId="0" applyNumberFormat="1" applyFont="1" applyFill="1" applyBorder="1" applyAlignment="1" applyProtection="1">
      <alignment horizontal="center" vertical="center"/>
      <protection locked="0" hidden="1"/>
    </xf>
    <xf numFmtId="0" fontId="42" fillId="0" borderId="22" xfId="0" applyNumberFormat="1" applyFont="1" applyFill="1" applyBorder="1" applyAlignment="1" applyProtection="1">
      <alignment horizontal="center" vertical="center"/>
      <protection locked="0" hidden="1"/>
    </xf>
    <xf numFmtId="0" fontId="66" fillId="0" borderId="36" xfId="0" applyFont="1" applyFill="1" applyBorder="1" applyAlignment="1">
      <alignment horizontal="center" vertical="center"/>
    </xf>
    <xf numFmtId="0" fontId="42" fillId="0" borderId="21" xfId="0" applyFont="1" applyFill="1" applyBorder="1" applyAlignment="1">
      <alignment horizontal="center" vertical="center"/>
    </xf>
    <xf numFmtId="0" fontId="72" fillId="2" borderId="35" xfId="0" applyFont="1" applyFill="1" applyBorder="1" applyAlignment="1">
      <alignment horizontal="center" vertical="center" wrapText="1"/>
    </xf>
    <xf numFmtId="0" fontId="72" fillId="2" borderId="42" xfId="0" applyFont="1" applyFill="1" applyBorder="1" applyAlignment="1">
      <alignment horizontal="center" vertical="center"/>
    </xf>
    <xf numFmtId="0" fontId="42" fillId="0" borderId="18" xfId="12" applyNumberFormat="1" applyFont="1" applyFill="1" applyBorder="1" applyAlignment="1" applyProtection="1">
      <alignment horizontal="center" vertical="center" wrapText="1"/>
      <protection locked="0" hidden="1"/>
    </xf>
    <xf numFmtId="0" fontId="42" fillId="0" borderId="22" xfId="12" applyNumberFormat="1" applyFont="1" applyFill="1" applyBorder="1" applyAlignment="1" applyProtection="1">
      <alignment horizontal="center" vertical="center" wrapText="1"/>
      <protection locked="0" hidden="1"/>
    </xf>
    <xf numFmtId="0" fontId="66" fillId="0" borderId="18" xfId="0" applyFont="1" applyFill="1" applyBorder="1" applyAlignment="1">
      <alignment horizontal="center" vertical="center"/>
    </xf>
    <xf numFmtId="0" fontId="42" fillId="0" borderId="34" xfId="14" applyNumberFormat="1" applyFont="1" applyFill="1" applyBorder="1" applyAlignment="1" applyProtection="1">
      <alignment horizontal="center" vertical="center" wrapText="1"/>
      <protection locked="0" hidden="1"/>
    </xf>
    <xf numFmtId="0" fontId="27" fillId="0" borderId="35" xfId="0" applyFont="1" applyFill="1" applyBorder="1" applyAlignment="1">
      <alignment horizontal="left" vertical="center"/>
    </xf>
    <xf numFmtId="49" fontId="42" fillId="0" borderId="35" xfId="0" applyNumberFormat="1" applyFont="1" applyFill="1" applyBorder="1" applyAlignment="1">
      <alignment horizontal="center" vertical="center"/>
    </xf>
    <xf numFmtId="0" fontId="42" fillId="0" borderId="35" xfId="0" applyFont="1" applyFill="1" applyBorder="1" applyAlignment="1">
      <alignment horizontal="left" vertical="center" wrapText="1"/>
    </xf>
    <xf numFmtId="0" fontId="66" fillId="0" borderId="35" xfId="18" applyNumberFormat="1" applyFont="1" applyFill="1" applyBorder="1" applyAlignment="1" applyProtection="1">
      <alignment horizontal="center" vertical="center" wrapText="1"/>
      <protection locked="0" hidden="1"/>
    </xf>
    <xf numFmtId="0" fontId="42" fillId="0" borderId="35" xfId="12" applyNumberFormat="1" applyFont="1" applyFill="1" applyBorder="1" applyAlignment="1" applyProtection="1">
      <alignment horizontal="center" vertical="center" wrapText="1"/>
      <protection locked="0" hidden="1"/>
    </xf>
    <xf numFmtId="0" fontId="71" fillId="0" borderId="35" xfId="15" applyNumberFormat="1" applyFont="1" applyFill="1" applyBorder="1" applyAlignment="1" applyProtection="1">
      <alignment horizontal="center" vertical="center" wrapText="1"/>
      <protection locked="0" hidden="1"/>
    </xf>
    <xf numFmtId="0" fontId="71" fillId="0" borderId="1" xfId="15" applyNumberFormat="1" applyFont="1" applyFill="1" applyBorder="1" applyAlignment="1" applyProtection="1">
      <alignment horizontal="center" vertical="center" wrapText="1"/>
      <protection locked="0" hidden="1"/>
    </xf>
    <xf numFmtId="0" fontId="27" fillId="0" borderId="12" xfId="13" applyNumberFormat="1" applyFont="1" applyFill="1" applyBorder="1" applyAlignment="1" applyProtection="1">
      <alignment horizontal="center" vertical="center" wrapText="1"/>
      <protection locked="0" hidden="1"/>
    </xf>
    <xf numFmtId="0" fontId="42" fillId="0" borderId="43" xfId="0" applyNumberFormat="1" applyFont="1" applyFill="1" applyBorder="1" applyAlignment="1" applyProtection="1">
      <alignment horizontal="center" vertical="center"/>
      <protection locked="0" hidden="1"/>
    </xf>
    <xf numFmtId="0" fontId="42" fillId="0" borderId="16" xfId="0" applyNumberFormat="1" applyFont="1" applyFill="1" applyBorder="1" applyAlignment="1" applyProtection="1">
      <alignment horizontal="center" vertical="center"/>
      <protection locked="0" hidden="1"/>
    </xf>
    <xf numFmtId="0" fontId="31" fillId="0" borderId="0" xfId="0" applyFont="1" applyFill="1" applyBorder="1" applyAlignment="1">
      <alignment horizontal="center" vertical="center"/>
    </xf>
    <xf numFmtId="0" fontId="42" fillId="0" borderId="19" xfId="12" applyNumberFormat="1" applyFont="1" applyFill="1" applyBorder="1" applyAlignment="1" applyProtection="1">
      <alignment horizontal="center" vertical="center" wrapText="1"/>
      <protection locked="0" hidden="1"/>
    </xf>
    <xf numFmtId="0" fontId="42" fillId="0" borderId="1" xfId="0" applyFont="1" applyFill="1" applyBorder="1" applyAlignment="1">
      <alignment horizontal="center" vertical="center"/>
    </xf>
    <xf numFmtId="0" fontId="42" fillId="0" borderId="12" xfId="14" applyNumberFormat="1" applyFont="1" applyFill="1" applyBorder="1" applyAlignment="1" applyProtection="1">
      <alignment horizontal="center" vertical="center" wrapText="1"/>
      <protection locked="0" hidden="1"/>
    </xf>
    <xf numFmtId="0" fontId="68" fillId="0" borderId="21" xfId="3"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42" fillId="0" borderId="19" xfId="12" applyNumberFormat="1" applyFont="1" applyFill="1" applyBorder="1" applyAlignment="1" applyProtection="1">
      <alignment horizontal="center" vertical="center" wrapText="1"/>
      <protection locked="0" hidden="1"/>
    </xf>
    <xf numFmtId="0" fontId="46" fillId="0" borderId="0" xfId="0" applyFont="1" applyFill="1"/>
    <xf numFmtId="0" fontId="33" fillId="0" borderId="1" xfId="0" applyFont="1" applyFill="1" applyBorder="1" applyAlignment="1">
      <alignment horizontal="center" vertical="center" wrapText="1"/>
    </xf>
    <xf numFmtId="0" fontId="33" fillId="0" borderId="1" xfId="0" applyNumberFormat="1" applyFont="1" applyFill="1" applyBorder="1" applyAlignment="1">
      <alignment horizontal="center" vertical="center"/>
    </xf>
    <xf numFmtId="177" fontId="33" fillId="0" borderId="1" xfId="0" applyNumberFormat="1" applyFont="1" applyFill="1" applyBorder="1" applyAlignment="1">
      <alignment horizontal="center" vertical="center"/>
    </xf>
    <xf numFmtId="0" fontId="42" fillId="0" borderId="19" xfId="12" applyNumberFormat="1" applyFont="1" applyFill="1" applyBorder="1" applyAlignment="1" applyProtection="1">
      <alignment horizontal="center" vertical="center" wrapText="1"/>
      <protection locked="0" hidden="1"/>
    </xf>
    <xf numFmtId="0" fontId="77" fillId="0" borderId="16" xfId="0" applyNumberFormat="1" applyFont="1" applyFill="1" applyBorder="1" applyAlignment="1" applyProtection="1">
      <alignment horizontal="center" vertical="center"/>
      <protection locked="0" hidden="1"/>
    </xf>
    <xf numFmtId="0" fontId="42" fillId="0" borderId="1" xfId="0" applyFont="1" applyFill="1" applyBorder="1" applyAlignment="1">
      <alignment vertical="center"/>
    </xf>
    <xf numFmtId="0" fontId="42" fillId="0" borderId="35" xfId="0" applyNumberFormat="1" applyFont="1" applyFill="1" applyBorder="1" applyAlignment="1" applyProtection="1">
      <alignment horizontal="center" vertical="center"/>
      <protection locked="0" hidden="1"/>
    </xf>
    <xf numFmtId="0" fontId="42" fillId="0" borderId="1" xfId="0" applyNumberFormat="1" applyFont="1" applyFill="1" applyBorder="1" applyAlignment="1" applyProtection="1">
      <alignment horizontal="center" vertical="center"/>
      <protection locked="0" hidden="1"/>
    </xf>
    <xf numFmtId="178" fontId="42" fillId="0" borderId="1" xfId="17" applyNumberFormat="1" applyFont="1" applyFill="1" applyBorder="1" applyAlignment="1" applyProtection="1">
      <alignment horizontal="center" vertical="center"/>
      <protection locked="0" hidden="1"/>
    </xf>
    <xf numFmtId="0" fontId="71" fillId="0" borderId="1" xfId="17" applyNumberFormat="1" applyFont="1" applyFill="1" applyBorder="1" applyAlignment="1" applyProtection="1">
      <alignment horizontal="center" vertical="center"/>
      <protection locked="0" hidden="1"/>
    </xf>
    <xf numFmtId="0" fontId="71" fillId="0" borderId="1" xfId="0" applyNumberFormat="1" applyFont="1" applyFill="1" applyBorder="1" applyAlignment="1" applyProtection="1">
      <alignment horizontal="center" vertical="center"/>
      <protection locked="0" hidden="1"/>
    </xf>
    <xf numFmtId="180" fontId="42" fillId="0" borderId="1" xfId="17" applyNumberFormat="1" applyFont="1" applyFill="1" applyBorder="1" applyAlignment="1" applyProtection="1">
      <alignment horizontal="center" vertical="center"/>
      <protection locked="0" hidden="1"/>
    </xf>
    <xf numFmtId="0" fontId="66" fillId="0" borderId="0" xfId="3" applyFont="1" applyFill="1" applyAlignment="1">
      <alignment vertical="center" wrapText="1"/>
    </xf>
    <xf numFmtId="0" fontId="42" fillId="0" borderId="35" xfId="0" applyFont="1" applyFill="1" applyBorder="1" applyAlignment="1" applyProtection="1">
      <alignment horizontal="left" vertical="center"/>
    </xf>
    <xf numFmtId="0" fontId="42" fillId="0" borderId="35" xfId="14" applyNumberFormat="1" applyFont="1" applyFill="1" applyBorder="1" applyAlignment="1" applyProtection="1">
      <alignment horizontal="left" vertical="center" wrapText="1"/>
    </xf>
    <xf numFmtId="0" fontId="42" fillId="0" borderId="1" xfId="0" applyFont="1" applyFill="1" applyBorder="1" applyAlignment="1" applyProtection="1">
      <alignment horizontal="left" vertical="center"/>
    </xf>
    <xf numFmtId="0" fontId="71" fillId="0" borderId="18" xfId="0" applyFont="1" applyFill="1" applyBorder="1" applyAlignment="1" applyProtection="1">
      <alignment horizontal="center" vertical="center"/>
      <protection locked="0"/>
    </xf>
    <xf numFmtId="0" fontId="42" fillId="0" borderId="1" xfId="14" applyNumberFormat="1" applyFont="1" applyFill="1" applyBorder="1" applyAlignment="1" applyProtection="1">
      <alignment horizontal="left" vertical="center" wrapText="1"/>
    </xf>
    <xf numFmtId="181" fontId="71" fillId="0" borderId="1" xfId="15" applyNumberFormat="1" applyFont="1" applyFill="1" applyBorder="1" applyAlignment="1" applyProtection="1">
      <alignment horizontal="center" vertical="center" wrapText="1"/>
      <protection locked="0" hidden="1"/>
    </xf>
    <xf numFmtId="0" fontId="27" fillId="0" borderId="35" xfId="12" applyNumberFormat="1" applyFont="1" applyFill="1" applyBorder="1" applyAlignment="1" applyProtection="1">
      <alignment horizontal="left" vertical="center" wrapText="1"/>
      <protection locked="0" hidden="1"/>
    </xf>
    <xf numFmtId="182" fontId="42" fillId="0" borderId="35" xfId="17" applyNumberFormat="1" applyFont="1" applyFill="1" applyBorder="1" applyAlignment="1" applyProtection="1">
      <alignment horizontal="center" vertical="center"/>
      <protection locked="0" hidden="1"/>
    </xf>
    <xf numFmtId="0" fontId="27" fillId="0" borderId="1" xfId="12" applyNumberFormat="1" applyFont="1" applyFill="1" applyBorder="1" applyAlignment="1" applyProtection="1">
      <alignment horizontal="left" vertical="center" wrapText="1"/>
      <protection locked="0" hidden="1"/>
    </xf>
    <xf numFmtId="180" fontId="42" fillId="0" borderId="35" xfId="17" applyNumberFormat="1" applyFont="1" applyFill="1" applyBorder="1" applyAlignment="1" applyProtection="1">
      <alignment horizontal="center" vertical="center"/>
      <protection locked="0" hidden="1"/>
    </xf>
    <xf numFmtId="178" fontId="71" fillId="0" borderId="18" xfId="0" applyNumberFormat="1" applyFont="1" applyFill="1" applyBorder="1" applyAlignment="1" applyProtection="1">
      <alignment horizontal="center" vertical="center"/>
      <protection locked="0"/>
    </xf>
    <xf numFmtId="0" fontId="70" fillId="0" borderId="35" xfId="15" applyNumberFormat="1" applyFont="1" applyFill="1" applyBorder="1" applyAlignment="1" applyProtection="1">
      <alignment horizontal="center" vertical="center" wrapText="1"/>
      <protection locked="0" hidden="1"/>
    </xf>
    <xf numFmtId="178" fontId="70" fillId="0" borderId="36" xfId="0" applyNumberFormat="1" applyFont="1" applyFill="1" applyBorder="1" applyAlignment="1" applyProtection="1">
      <alignment horizontal="center" vertical="center"/>
      <protection locked="0"/>
    </xf>
    <xf numFmtId="0" fontId="42" fillId="0" borderId="1" xfId="0" applyFont="1" applyFill="1" applyBorder="1" applyAlignment="1" applyProtection="1">
      <alignment vertical="center" wrapText="1"/>
    </xf>
    <xf numFmtId="0" fontId="70" fillId="0" borderId="1" xfId="15" applyNumberFormat="1" applyFont="1" applyFill="1" applyBorder="1" applyAlignment="1" applyProtection="1">
      <alignment horizontal="center" vertical="center" wrapText="1"/>
      <protection locked="0" hidden="1"/>
    </xf>
    <xf numFmtId="178" fontId="70" fillId="0" borderId="18" xfId="0" applyNumberFormat="1" applyFont="1" applyFill="1" applyBorder="1" applyAlignment="1" applyProtection="1">
      <alignment horizontal="center" vertical="center"/>
      <protection locked="0"/>
    </xf>
    <xf numFmtId="0" fontId="42" fillId="0" borderId="39" xfId="12" applyNumberFormat="1" applyFont="1" applyFill="1" applyBorder="1" applyAlignment="1" applyProtection="1">
      <alignment horizontal="center" vertical="center" wrapText="1"/>
    </xf>
    <xf numFmtId="0" fontId="42" fillId="0" borderId="1" xfId="14" applyNumberFormat="1" applyFont="1" applyFill="1" applyBorder="1" applyAlignment="1" applyProtection="1">
      <alignment vertical="center"/>
    </xf>
    <xf numFmtId="0" fontId="42" fillId="0" borderId="19" xfId="16" applyNumberFormat="1" applyFont="1" applyFill="1" applyBorder="1" applyAlignment="1" applyProtection="1">
      <alignment horizontal="center" vertical="center" wrapText="1"/>
    </xf>
    <xf numFmtId="0" fontId="42" fillId="0" borderId="35" xfId="0" applyFont="1" applyFill="1" applyBorder="1" applyAlignment="1" applyProtection="1">
      <alignment vertical="center" wrapText="1"/>
    </xf>
    <xf numFmtId="178" fontId="12" fillId="0" borderId="0" xfId="0" applyNumberFormat="1" applyFont="1" applyFill="1" applyBorder="1" applyAlignment="1" applyProtection="1">
      <alignment horizontal="center" vertical="center"/>
      <protection locked="0"/>
    </xf>
    <xf numFmtId="0" fontId="29" fillId="0" borderId="0" xfId="0" applyFont="1" applyFill="1" applyBorder="1" applyAlignment="1">
      <alignment vertical="center"/>
    </xf>
    <xf numFmtId="0" fontId="71" fillId="0" borderId="18" xfId="0" applyNumberFormat="1" applyFont="1" applyFill="1" applyBorder="1" applyAlignment="1" applyProtection="1">
      <alignment horizontal="center" vertical="center"/>
      <protection locked="0"/>
    </xf>
    <xf numFmtId="0" fontId="42" fillId="0" borderId="19" xfId="12" applyNumberFormat="1" applyFont="1" applyFill="1" applyBorder="1" applyAlignment="1" applyProtection="1">
      <alignment horizontal="center" vertical="center" wrapText="1"/>
      <protection locked="0" hidden="1"/>
    </xf>
    <xf numFmtId="0" fontId="74" fillId="0" borderId="18" xfId="0" applyFont="1" applyFill="1" applyBorder="1" applyAlignment="1">
      <alignment horizontal="center" vertical="center"/>
    </xf>
    <xf numFmtId="0" fontId="42" fillId="0" borderId="1" xfId="17" applyNumberFormat="1" applyFont="1" applyFill="1" applyBorder="1" applyAlignment="1" applyProtection="1">
      <alignment horizontal="center" vertical="center"/>
      <protection locked="0" hidden="1"/>
    </xf>
    <xf numFmtId="0" fontId="42" fillId="0" borderId="1" xfId="0" applyFont="1" applyFill="1" applyBorder="1" applyAlignment="1">
      <alignment vertical="center" wrapText="1"/>
    </xf>
    <xf numFmtId="0" fontId="41" fillId="0" borderId="1" xfId="17" applyNumberFormat="1" applyFont="1" applyFill="1" applyBorder="1" applyAlignment="1" applyProtection="1">
      <alignment horizontal="center" vertical="center"/>
      <protection locked="0" hidden="1"/>
    </xf>
    <xf numFmtId="0" fontId="70" fillId="0" borderId="18" xfId="0" applyFont="1" applyFill="1" applyBorder="1" applyAlignment="1">
      <alignment horizontal="center" vertical="center"/>
    </xf>
    <xf numFmtId="0" fontId="71" fillId="0" borderId="18" xfId="0" applyFont="1" applyFill="1" applyBorder="1" applyAlignment="1">
      <alignment horizontal="center" vertical="center"/>
    </xf>
    <xf numFmtId="0" fontId="41" fillId="0" borderId="18" xfId="0" applyFont="1" applyFill="1" applyBorder="1" applyAlignment="1">
      <alignment horizontal="center" vertical="center"/>
    </xf>
    <xf numFmtId="0" fontId="71" fillId="0" borderId="18" xfId="0" applyNumberFormat="1" applyFont="1" applyFill="1" applyBorder="1" applyAlignment="1" applyProtection="1">
      <alignment horizontal="center" vertical="center"/>
      <protection locked="0" hidden="1"/>
    </xf>
    <xf numFmtId="0" fontId="42" fillId="0" borderId="1" xfId="17" applyNumberFormat="1" applyFont="1" applyFill="1" applyBorder="1" applyAlignment="1" applyProtection="1">
      <alignment vertical="center" wrapText="1"/>
      <protection locked="0" hidden="1"/>
    </xf>
    <xf numFmtId="0" fontId="42" fillId="0" borderId="35" xfId="0" applyFont="1" applyFill="1" applyBorder="1" applyAlignment="1">
      <alignment vertical="center"/>
    </xf>
    <xf numFmtId="0" fontId="66" fillId="0" borderId="35" xfId="0" applyFont="1" applyFill="1" applyBorder="1" applyAlignment="1">
      <alignment horizontal="center" vertical="center"/>
    </xf>
    <xf numFmtId="0" fontId="12" fillId="0" borderId="0" xfId="0" applyNumberFormat="1" applyFont="1" applyFill="1" applyBorder="1" applyAlignment="1" applyProtection="1">
      <alignment horizontal="center" vertical="center"/>
      <protection locked="0" hidden="1"/>
    </xf>
    <xf numFmtId="9" fontId="42" fillId="0" borderId="35" xfId="0" applyNumberFormat="1" applyFont="1" applyFill="1" applyBorder="1" applyAlignment="1">
      <alignment horizontal="center" vertical="center"/>
    </xf>
    <xf numFmtId="0" fontId="42" fillId="0" borderId="35" xfId="17" applyNumberFormat="1" applyFont="1" applyFill="1" applyBorder="1" applyAlignment="1" applyProtection="1">
      <alignment vertical="center" wrapText="1"/>
      <protection locked="0" hidden="1"/>
    </xf>
    <xf numFmtId="0" fontId="66" fillId="0" borderId="35" xfId="17" applyNumberFormat="1" applyFont="1" applyFill="1" applyBorder="1" applyAlignment="1" applyProtection="1">
      <alignment horizontal="center" vertical="center"/>
      <protection locked="0" hidden="1"/>
    </xf>
    <xf numFmtId="9" fontId="42" fillId="0" borderId="1" xfId="0" applyNumberFormat="1" applyFont="1" applyFill="1" applyBorder="1" applyAlignment="1">
      <alignment horizontal="center" vertical="center"/>
    </xf>
    <xf numFmtId="0" fontId="71" fillId="0" borderId="1" xfId="13" applyNumberFormat="1" applyFont="1" applyFill="1" applyBorder="1" applyAlignment="1" applyProtection="1">
      <alignment horizontal="center" vertical="center" wrapText="1"/>
      <protection locked="0" hidden="1"/>
    </xf>
    <xf numFmtId="0" fontId="42" fillId="0" borderId="1" xfId="0" applyFont="1" applyFill="1" applyBorder="1" applyAlignment="1">
      <alignment horizontal="center" vertical="center" wrapText="1"/>
    </xf>
    <xf numFmtId="0" fontId="71" fillId="0" borderId="18" xfId="0" applyNumberFormat="1" applyFont="1" applyFill="1" applyBorder="1" applyAlignment="1">
      <alignment horizontal="center" vertical="center"/>
    </xf>
    <xf numFmtId="0" fontId="71" fillId="0" borderId="1" xfId="0" applyFont="1" applyFill="1" applyBorder="1" applyAlignment="1">
      <alignment horizontal="center" vertical="center"/>
    </xf>
    <xf numFmtId="0" fontId="71" fillId="0" borderId="1" xfId="18" applyNumberFormat="1" applyFont="1" applyFill="1" applyBorder="1" applyAlignment="1" applyProtection="1">
      <alignment horizontal="center" vertical="center" wrapText="1"/>
      <protection locked="0" hidden="1"/>
    </xf>
    <xf numFmtId="0" fontId="46" fillId="0" borderId="0" xfId="0" applyFont="1" applyFill="1" applyAlignment="1">
      <alignment horizontal="center" vertical="center"/>
    </xf>
    <xf numFmtId="0" fontId="46" fillId="0" borderId="0" xfId="0" applyFont="1" applyFill="1" applyAlignment="1">
      <alignment vertical="center"/>
    </xf>
    <xf numFmtId="181" fontId="71" fillId="0" borderId="1" xfId="18" applyNumberFormat="1" applyFont="1" applyFill="1" applyBorder="1" applyAlignment="1" applyProtection="1">
      <alignment horizontal="center" vertical="center" wrapText="1"/>
      <protection locked="0" hidden="1"/>
    </xf>
    <xf numFmtId="181" fontId="66" fillId="0" borderId="1" xfId="18" applyNumberFormat="1" applyFont="1" applyFill="1" applyBorder="1" applyAlignment="1" applyProtection="1">
      <alignment horizontal="center" vertical="center" wrapText="1"/>
      <protection locked="0" hidden="1"/>
    </xf>
    <xf numFmtId="0" fontId="66" fillId="0" borderId="1" xfId="13" applyNumberFormat="1" applyFont="1" applyFill="1" applyBorder="1" applyAlignment="1" applyProtection="1">
      <alignment horizontal="center" vertical="center" wrapText="1"/>
      <protection locked="0" hidden="1"/>
    </xf>
    <xf numFmtId="0" fontId="66" fillId="0" borderId="18"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NumberFormat="1" applyFont="1" applyFill="1" applyBorder="1" applyAlignment="1">
      <alignment horizontal="center" vertical="center"/>
    </xf>
    <xf numFmtId="178" fontId="42" fillId="0" borderId="35" xfId="0" applyNumberFormat="1" applyFont="1" applyFill="1" applyBorder="1" applyAlignment="1">
      <alignment horizontal="center" vertical="center"/>
    </xf>
    <xf numFmtId="0" fontId="71" fillId="0" borderId="36" xfId="0" applyFont="1" applyFill="1" applyBorder="1" applyAlignment="1">
      <alignment horizontal="center" vertical="center"/>
    </xf>
    <xf numFmtId="178" fontId="42" fillId="0" borderId="1" xfId="0" applyNumberFormat="1" applyFont="1" applyFill="1" applyBorder="1" applyAlignment="1">
      <alignment horizontal="center" vertical="center"/>
    </xf>
    <xf numFmtId="0" fontId="27" fillId="0" borderId="1" xfId="0" applyFont="1" applyFill="1" applyBorder="1" applyAlignment="1">
      <alignment horizontal="left" vertical="center"/>
    </xf>
    <xf numFmtId="0" fontId="42" fillId="0" borderId="1" xfId="0" applyNumberFormat="1" applyFont="1" applyFill="1" applyBorder="1" applyAlignment="1" applyProtection="1">
      <alignment horizontal="justify" vertical="center" wrapText="1"/>
      <protection locked="0" hidden="1"/>
    </xf>
    <xf numFmtId="0" fontId="66" fillId="0" borderId="1" xfId="18" applyNumberFormat="1" applyFont="1" applyFill="1" applyBorder="1" applyAlignment="1" applyProtection="1">
      <alignment horizontal="center" vertical="center" wrapText="1"/>
      <protection locked="0" hidden="1"/>
    </xf>
    <xf numFmtId="0" fontId="12" fillId="0" borderId="0" xfId="0" applyFont="1" applyFill="1" applyAlignment="1">
      <alignment horizontal="center" vertical="center"/>
    </xf>
    <xf numFmtId="0" fontId="42" fillId="0" borderId="1" xfId="16" applyNumberFormat="1" applyFont="1" applyFill="1" applyBorder="1" applyAlignment="1" applyProtection="1">
      <alignment horizontal="center" vertical="center" wrapText="1"/>
      <protection locked="0" hidden="1"/>
    </xf>
    <xf numFmtId="183" fontId="71" fillId="0" borderId="36" xfId="15" applyNumberFormat="1" applyFont="1" applyFill="1" applyBorder="1" applyAlignment="1" applyProtection="1">
      <alignment horizontal="center" vertical="center" wrapText="1"/>
      <protection locked="0" hidden="1"/>
    </xf>
    <xf numFmtId="180" fontId="71" fillId="0" borderId="18" xfId="15" applyNumberFormat="1" applyFont="1" applyFill="1" applyBorder="1" applyAlignment="1" applyProtection="1">
      <alignment horizontal="center" vertical="center" wrapText="1"/>
      <protection locked="0" hidden="1"/>
    </xf>
    <xf numFmtId="0" fontId="42" fillId="0" borderId="35" xfId="14" applyNumberFormat="1" applyFont="1" applyFill="1" applyBorder="1" applyAlignment="1" applyProtection="1">
      <alignment horizontal="center" vertical="center" wrapText="1"/>
      <protection locked="0" hidden="1"/>
    </xf>
    <xf numFmtId="0" fontId="81" fillId="0" borderId="0" xfId="0" applyFont="1" applyFill="1" applyAlignment="1">
      <alignment vertical="center"/>
    </xf>
    <xf numFmtId="0" fontId="42" fillId="0" borderId="19" xfId="12" applyNumberFormat="1" applyFont="1" applyFill="1" applyBorder="1" applyAlignment="1" applyProtection="1">
      <alignment horizontal="center" vertical="center" wrapText="1"/>
      <protection locked="0" hidden="1"/>
    </xf>
    <xf numFmtId="0" fontId="42" fillId="0" borderId="1" xfId="14" applyNumberFormat="1" applyFont="1" applyFill="1" applyBorder="1" applyAlignment="1" applyProtection="1">
      <alignment horizontal="center" vertical="center" wrapText="1"/>
      <protection locked="0" hidden="1"/>
    </xf>
    <xf numFmtId="0" fontId="42" fillId="0" borderId="1" xfId="17" applyNumberFormat="1" applyFont="1" applyFill="1" applyBorder="1" applyAlignment="1" applyProtection="1">
      <alignment horizontal="left" vertical="center" wrapText="1"/>
      <protection locked="0" hidden="1"/>
    </xf>
    <xf numFmtId="0" fontId="42" fillId="0" borderId="34" xfId="12" applyNumberFormat="1" applyFont="1" applyFill="1" applyBorder="1" applyAlignment="1" applyProtection="1">
      <alignment horizontal="center" vertical="center" wrapText="1"/>
      <protection locked="0" hidden="1"/>
    </xf>
    <xf numFmtId="0" fontId="42" fillId="0" borderId="35" xfId="14" applyNumberFormat="1" applyFont="1" applyFill="1" applyBorder="1" applyAlignment="1" applyProtection="1">
      <alignment horizontal="center" vertical="center" wrapText="1"/>
      <protection locked="0" hidden="1"/>
    </xf>
    <xf numFmtId="0" fontId="71" fillId="0" borderId="18" xfId="15" applyNumberFormat="1" applyFont="1" applyFill="1" applyBorder="1" applyAlignment="1" applyProtection="1">
      <alignment horizontal="center" vertical="center" wrapText="1"/>
      <protection locked="0" hidden="1"/>
    </xf>
    <xf numFmtId="0" fontId="27" fillId="0" borderId="1" xfId="0" applyNumberFormat="1" applyFont="1" applyFill="1" applyBorder="1" applyAlignment="1" applyProtection="1">
      <alignment horizontal="center" vertical="center" wrapText="1"/>
    </xf>
    <xf numFmtId="0" fontId="42" fillId="0" borderId="19" xfId="12" applyNumberFormat="1" applyFont="1" applyFill="1" applyBorder="1" applyAlignment="1" applyProtection="1">
      <alignment horizontal="center" vertical="center" wrapText="1"/>
      <protection locked="0" hidden="1"/>
    </xf>
    <xf numFmtId="0" fontId="42" fillId="0" borderId="12" xfId="17" applyNumberFormat="1" applyFont="1" applyFill="1" applyBorder="1" applyAlignment="1" applyProtection="1">
      <alignment horizontal="left" vertical="center" wrapText="1"/>
      <protection locked="0" hidden="1"/>
    </xf>
    <xf numFmtId="0" fontId="42" fillId="0" borderId="1" xfId="17" applyNumberFormat="1" applyFont="1" applyFill="1" applyBorder="1" applyAlignment="1" applyProtection="1">
      <alignment horizontal="left" vertical="center" wrapText="1"/>
      <protection locked="0" hidden="1"/>
    </xf>
    <xf numFmtId="0" fontId="42" fillId="0" borderId="35" xfId="17" applyNumberFormat="1" applyFont="1" applyFill="1" applyBorder="1" applyAlignment="1" applyProtection="1">
      <alignment horizontal="left" vertical="center" wrapText="1"/>
      <protection locked="0" hidden="1"/>
    </xf>
    <xf numFmtId="0" fontId="71" fillId="0" borderId="36" xfId="15" applyNumberFormat="1" applyFont="1" applyFill="1" applyBorder="1" applyAlignment="1" applyProtection="1">
      <alignment horizontal="center" vertical="center" wrapText="1"/>
      <protection locked="0" hidden="1"/>
    </xf>
    <xf numFmtId="0" fontId="71" fillId="0" borderId="18" xfId="15" applyNumberFormat="1" applyFont="1" applyFill="1" applyBorder="1" applyAlignment="1" applyProtection="1">
      <alignment horizontal="center" vertical="center" wrapText="1"/>
      <protection locked="0" hidden="1"/>
    </xf>
    <xf numFmtId="0" fontId="42" fillId="0" borderId="1" xfId="17" applyNumberFormat="1" applyFont="1" applyFill="1" applyBorder="1" applyAlignment="1" applyProtection="1">
      <alignment horizontal="left" vertical="center" wrapText="1"/>
    </xf>
    <xf numFmtId="0" fontId="42" fillId="0" borderId="1" xfId="12" applyNumberFormat="1" applyFont="1" applyFill="1" applyBorder="1" applyAlignment="1" applyProtection="1">
      <alignment horizontal="center" vertical="center" wrapText="1"/>
    </xf>
    <xf numFmtId="0" fontId="42" fillId="0" borderId="1" xfId="0" applyNumberFormat="1" applyFont="1" applyFill="1" applyBorder="1" applyAlignment="1" applyProtection="1">
      <alignment horizontal="center" vertical="center"/>
    </xf>
    <xf numFmtId="0" fontId="42" fillId="0" borderId="1" xfId="17" applyNumberFormat="1" applyFont="1" applyFill="1" applyBorder="1" applyAlignment="1" applyProtection="1">
      <alignment horizontal="center" vertical="center"/>
    </xf>
    <xf numFmtId="0" fontId="42" fillId="0" borderId="1" xfId="0" applyFont="1" applyFill="1" applyBorder="1" applyAlignment="1">
      <alignment horizontal="left" vertical="center" wrapText="1"/>
    </xf>
    <xf numFmtId="0" fontId="42" fillId="0" borderId="1" xfId="14" applyNumberFormat="1" applyFont="1" applyFill="1" applyBorder="1" applyAlignment="1" applyProtection="1">
      <alignment horizontal="left" vertical="center"/>
    </xf>
    <xf numFmtId="0" fontId="42" fillId="0" borderId="1" xfId="0" applyFont="1" applyFill="1" applyBorder="1" applyAlignment="1">
      <alignment horizontal="center" vertical="center"/>
    </xf>
    <xf numFmtId="0" fontId="42" fillId="0" borderId="19" xfId="16" applyNumberFormat="1" applyFont="1" applyFill="1" applyBorder="1" applyAlignment="1" applyProtection="1">
      <alignment horizontal="center" vertical="center" wrapText="1"/>
      <protection locked="0" hidden="1"/>
    </xf>
    <xf numFmtId="0" fontId="42" fillId="0" borderId="34" xfId="12" applyNumberFormat="1" applyFont="1" applyFill="1" applyBorder="1" applyAlignment="1" applyProtection="1">
      <alignment horizontal="center" vertical="center" wrapText="1"/>
    </xf>
    <xf numFmtId="0" fontId="42" fillId="0" borderId="19" xfId="12" applyNumberFormat="1" applyFont="1" applyFill="1" applyBorder="1" applyAlignment="1" applyProtection="1">
      <alignment horizontal="center" vertical="center" wrapText="1"/>
    </xf>
    <xf numFmtId="176" fontId="84" fillId="0" borderId="1" xfId="30" applyNumberFormat="1" applyFont="1" applyFill="1" applyBorder="1" applyAlignment="1">
      <alignment horizontal="center" vertical="center" wrapText="1"/>
    </xf>
    <xf numFmtId="176" fontId="85" fillId="0" borderId="1" xfId="32" applyNumberFormat="1" applyFont="1" applyFill="1" applyBorder="1" applyAlignment="1">
      <alignment horizontal="center" vertical="center"/>
    </xf>
    <xf numFmtId="176" fontId="85" fillId="0" borderId="1" xfId="226" applyNumberFormat="1" applyFont="1" applyFill="1" applyBorder="1" applyAlignment="1">
      <alignment horizontal="center" vertical="center"/>
    </xf>
    <xf numFmtId="0" fontId="61" fillId="0" borderId="1" xfId="50" applyNumberFormat="1" applyFont="1" applyBorder="1" applyAlignment="1">
      <alignment horizontal="center" vertical="center"/>
    </xf>
    <xf numFmtId="0" fontId="27" fillId="0" borderId="1" xfId="3" applyFont="1" applyFill="1" applyBorder="1" applyAlignment="1">
      <alignment horizontal="left" vertical="center" wrapText="1"/>
    </xf>
    <xf numFmtId="0" fontId="18" fillId="0" borderId="1" xfId="3" applyFont="1" applyFill="1" applyBorder="1" applyAlignment="1">
      <alignment horizontal="center" vertical="center"/>
    </xf>
    <xf numFmtId="0" fontId="27" fillId="0" borderId="1" xfId="3" applyFont="1" applyFill="1" applyBorder="1" applyAlignment="1">
      <alignment horizontal="center" vertical="center"/>
    </xf>
    <xf numFmtId="176" fontId="84" fillId="0" borderId="1" xfId="50" applyNumberFormat="1" applyFont="1" applyBorder="1" applyAlignment="1">
      <alignment horizontal="center" vertical="center"/>
    </xf>
    <xf numFmtId="0" fontId="84" fillId="0" borderId="1" xfId="3" applyNumberFormat="1" applyFont="1" applyBorder="1" applyAlignment="1">
      <alignment horizontal="center" vertical="center"/>
    </xf>
    <xf numFmtId="0" fontId="35" fillId="0" borderId="5" xfId="0" applyFont="1" applyBorder="1" applyAlignment="1">
      <alignment horizontal="left" vertical="center" wrapText="1" indent="4"/>
    </xf>
    <xf numFmtId="0" fontId="35" fillId="0" borderId="6" xfId="0" applyFont="1" applyBorder="1" applyAlignment="1">
      <alignment horizontal="left" vertical="center" wrapText="1" indent="4"/>
    </xf>
    <xf numFmtId="0" fontId="35" fillId="0" borderId="7" xfId="0" applyFont="1" applyBorder="1" applyAlignment="1">
      <alignment horizontal="left" vertical="center" wrapText="1" indent="4"/>
    </xf>
    <xf numFmtId="0" fontId="35" fillId="0" borderId="6" xfId="0" applyFont="1" applyBorder="1" applyAlignment="1">
      <alignment horizontal="left" vertical="center" wrapText="1"/>
    </xf>
    <xf numFmtId="0" fontId="35" fillId="0" borderId="6" xfId="0" applyFont="1" applyBorder="1" applyAlignment="1">
      <alignment horizontal="left" vertical="center"/>
    </xf>
    <xf numFmtId="0" fontId="35" fillId="0" borderId="6" xfId="0" applyFont="1" applyBorder="1" applyAlignment="1">
      <alignment horizontal="left" vertical="center" wrapText="1" indent="2"/>
    </xf>
    <xf numFmtId="0" fontId="35" fillId="0" borderId="6" xfId="0" applyFont="1" applyBorder="1" applyAlignment="1">
      <alignment horizontal="left" vertical="center" indent="2"/>
    </xf>
    <xf numFmtId="0" fontId="25" fillId="0" borderId="8" xfId="0" applyFont="1" applyBorder="1" applyAlignment="1">
      <alignment horizontal="left" vertical="top" wrapText="1"/>
    </xf>
    <xf numFmtId="0" fontId="25" fillId="0" borderId="10" xfId="0" applyFont="1" applyBorder="1" applyAlignment="1">
      <alignment horizontal="left" vertical="top" wrapText="1"/>
    </xf>
    <xf numFmtId="0" fontId="25" fillId="0" borderId="11" xfId="0" applyFont="1" applyBorder="1" applyAlignment="1">
      <alignment horizontal="left" vertical="top"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5" fillId="0" borderId="5" xfId="0" applyFont="1" applyBorder="1" applyAlignment="1">
      <alignment horizontal="left" vertical="center" wrapText="1"/>
    </xf>
    <xf numFmtId="0" fontId="35" fillId="0" borderId="5" xfId="0" applyFont="1" applyBorder="1" applyAlignment="1">
      <alignment horizontal="left" vertical="center" wrapText="1" indent="2"/>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17" fillId="0" borderId="1" xfId="1" applyFont="1" applyBorder="1" applyAlignment="1">
      <alignment horizontal="center" vertical="center"/>
    </xf>
    <xf numFmtId="0" fontId="17" fillId="0" borderId="1" xfId="1" applyFont="1" applyBorder="1" applyAlignment="1">
      <alignment horizontal="center" vertical="center" wrapText="1"/>
    </xf>
    <xf numFmtId="0" fontId="25" fillId="0" borderId="2" xfId="0" applyFont="1" applyBorder="1" applyAlignment="1">
      <alignment horizontal="left" vertical="center"/>
    </xf>
    <xf numFmtId="0" fontId="25" fillId="0" borderId="9" xfId="0" applyFont="1" applyBorder="1" applyAlignment="1">
      <alignment horizontal="left" vertical="center"/>
    </xf>
    <xf numFmtId="0" fontId="25" fillId="0" borderId="3" xfId="0" applyFont="1" applyBorder="1" applyAlignment="1">
      <alignment horizontal="left" vertical="center"/>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4" xfId="0" applyFont="1" applyBorder="1" applyAlignment="1">
      <alignment horizontal="center" vertical="center"/>
    </xf>
    <xf numFmtId="0" fontId="56" fillId="0" borderId="8" xfId="0" applyFont="1" applyBorder="1" applyAlignment="1">
      <alignment horizontal="left" vertical="top" wrapText="1"/>
    </xf>
    <xf numFmtId="0" fontId="56" fillId="0" borderId="10" xfId="0" applyFont="1" applyBorder="1" applyAlignment="1">
      <alignment horizontal="left" vertical="top" wrapText="1"/>
    </xf>
    <xf numFmtId="0" fontId="56" fillId="0" borderId="11" xfId="0" applyFont="1" applyBorder="1" applyAlignment="1">
      <alignment horizontal="left" vertical="top" wrapText="1"/>
    </xf>
    <xf numFmtId="0" fontId="56" fillId="0" borderId="5" xfId="0" applyFont="1" applyBorder="1" applyAlignment="1">
      <alignment horizontal="left" vertical="top" wrapText="1"/>
    </xf>
    <xf numFmtId="0" fontId="56" fillId="0" borderId="6" xfId="0" applyFont="1" applyBorder="1" applyAlignment="1">
      <alignment horizontal="left" vertical="top" wrapText="1"/>
    </xf>
    <xf numFmtId="0" fontId="56" fillId="0" borderId="7" xfId="0" applyFont="1" applyBorder="1" applyAlignment="1">
      <alignment horizontal="left" vertical="top" wrapText="1"/>
    </xf>
    <xf numFmtId="0" fontId="78" fillId="0" borderId="25" xfId="0" applyFont="1" applyBorder="1" applyAlignment="1">
      <alignment horizontal="center" vertical="center" wrapText="1"/>
    </xf>
    <xf numFmtId="0" fontId="78" fillId="0" borderId="26" xfId="0" applyFont="1" applyBorder="1" applyAlignment="1">
      <alignment horizontal="center" vertical="center" wrapText="1"/>
    </xf>
    <xf numFmtId="0" fontId="78" fillId="0" borderId="8" xfId="0" applyFont="1" applyBorder="1" applyAlignment="1">
      <alignment horizontal="center" vertical="center" wrapText="1"/>
    </xf>
    <xf numFmtId="0" fontId="78" fillId="0" borderId="10" xfId="0" applyFont="1" applyBorder="1" applyAlignment="1">
      <alignment horizontal="center" vertical="center" wrapText="1"/>
    </xf>
    <xf numFmtId="0" fontId="33" fillId="0" borderId="1" xfId="0" applyFont="1" applyBorder="1" applyAlignment="1">
      <alignment horizontal="center" vertical="center" wrapText="1"/>
    </xf>
    <xf numFmtId="178" fontId="33" fillId="0" borderId="12" xfId="0" applyNumberFormat="1" applyFont="1" applyBorder="1" applyAlignment="1">
      <alignment horizontal="center" vertical="center"/>
    </xf>
    <xf numFmtId="178" fontId="33" fillId="0" borderId="37" xfId="0" applyNumberFormat="1" applyFont="1" applyBorder="1" applyAlignment="1">
      <alignment horizontal="center" vertical="center"/>
    </xf>
    <xf numFmtId="178" fontId="33" fillId="0" borderId="17" xfId="0" applyNumberFormat="1" applyFont="1" applyBorder="1" applyAlignment="1">
      <alignment horizontal="center" vertical="center"/>
    </xf>
    <xf numFmtId="0" fontId="44" fillId="0" borderId="1" xfId="1" applyFont="1" applyBorder="1" applyAlignment="1">
      <alignment horizontal="center" vertical="center"/>
    </xf>
    <xf numFmtId="0" fontId="44" fillId="0" borderId="1" xfId="1" applyFont="1" applyBorder="1" applyAlignment="1">
      <alignment horizontal="center" vertical="center" wrapText="1"/>
    </xf>
    <xf numFmtId="0" fontId="59" fillId="0" borderId="1" xfId="0" applyFont="1" applyBorder="1" applyAlignment="1">
      <alignment horizontal="center" vertical="center" wrapText="1"/>
    </xf>
    <xf numFmtId="0" fontId="33" fillId="0" borderId="1" xfId="0" applyFont="1" applyBorder="1" applyAlignment="1">
      <alignment horizontal="center" vertical="center"/>
    </xf>
    <xf numFmtId="0" fontId="33" fillId="0" borderId="12" xfId="0" applyFont="1" applyFill="1" applyBorder="1" applyAlignment="1">
      <alignment horizontal="center" vertical="center"/>
    </xf>
    <xf numFmtId="0" fontId="33" fillId="0" borderId="37"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44" xfId="0" applyFont="1" applyFill="1" applyBorder="1" applyAlignment="1">
      <alignment horizontal="center" vertical="center" wrapText="1"/>
    </xf>
    <xf numFmtId="0" fontId="33" fillId="0" borderId="45" xfId="0" applyFont="1" applyFill="1" applyBorder="1" applyAlignment="1">
      <alignment horizontal="center" vertical="center" wrapText="1"/>
    </xf>
    <xf numFmtId="0" fontId="33" fillId="0" borderId="46"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0" borderId="49" xfId="0" applyFont="1" applyFill="1" applyBorder="1" applyAlignment="1">
      <alignment horizontal="center" vertical="center" wrapText="1"/>
    </xf>
    <xf numFmtId="178" fontId="33" fillId="0" borderId="12" xfId="0" applyNumberFormat="1" applyFont="1" applyFill="1" applyBorder="1" applyAlignment="1">
      <alignment horizontal="center" vertical="center"/>
    </xf>
    <xf numFmtId="178" fontId="33" fillId="0" borderId="37" xfId="0" applyNumberFormat="1" applyFont="1" applyFill="1" applyBorder="1" applyAlignment="1">
      <alignment horizontal="center" vertical="center"/>
    </xf>
    <xf numFmtId="178" fontId="33" fillId="0" borderId="17" xfId="0" applyNumberFormat="1" applyFont="1" applyFill="1" applyBorder="1" applyAlignment="1">
      <alignment horizontal="center" vertical="center"/>
    </xf>
    <xf numFmtId="0" fontId="43" fillId="0" borderId="1" xfId="3" applyFont="1" applyFill="1" applyBorder="1" applyAlignment="1">
      <alignment horizontal="center" vertical="center"/>
    </xf>
    <xf numFmtId="0" fontId="44" fillId="0" borderId="1" xfId="3" applyFont="1" applyFill="1" applyBorder="1" applyAlignment="1">
      <alignment horizontal="center" vertical="center"/>
    </xf>
    <xf numFmtId="0" fontId="44" fillId="0" borderId="1" xfId="3" applyFont="1" applyFill="1" applyBorder="1" applyAlignment="1">
      <alignment horizontal="center" vertical="center" wrapText="1"/>
    </xf>
    <xf numFmtId="0" fontId="61" fillId="0" borderId="2" xfId="3" applyFont="1" applyFill="1" applyBorder="1" applyAlignment="1">
      <alignment horizontal="center" vertical="center"/>
    </xf>
    <xf numFmtId="0" fontId="61" fillId="0" borderId="9" xfId="3" applyFont="1" applyFill="1" applyBorder="1" applyAlignment="1">
      <alignment horizontal="center" vertical="center"/>
    </xf>
    <xf numFmtId="0" fontId="61" fillId="0" borderId="3" xfId="3" applyFont="1" applyFill="1" applyBorder="1" applyAlignment="1">
      <alignment horizontal="center" vertical="center"/>
    </xf>
    <xf numFmtId="0" fontId="31" fillId="0" borderId="0" xfId="0" applyFont="1" applyFill="1" applyBorder="1" applyAlignment="1">
      <alignment horizontal="center" vertical="center"/>
    </xf>
    <xf numFmtId="0" fontId="42" fillId="0" borderId="19" xfId="12" applyNumberFormat="1" applyFont="1" applyFill="1" applyBorder="1" applyAlignment="1" applyProtection="1">
      <alignment horizontal="center" vertical="center" wrapText="1"/>
      <protection locked="0" hidden="1"/>
    </xf>
    <xf numFmtId="0" fontId="42" fillId="0" borderId="1" xfId="17" applyNumberFormat="1" applyFont="1" applyFill="1" applyBorder="1" applyAlignment="1" applyProtection="1">
      <alignment horizontal="left" vertical="center" wrapText="1"/>
      <protection locked="0" hidden="1"/>
    </xf>
    <xf numFmtId="0" fontId="42" fillId="0" borderId="34" xfId="12" applyNumberFormat="1" applyFont="1" applyFill="1" applyBorder="1" applyAlignment="1" applyProtection="1">
      <alignment horizontal="center" vertical="center" wrapText="1"/>
      <protection locked="0" hidden="1"/>
    </xf>
    <xf numFmtId="0" fontId="42" fillId="0" borderId="35" xfId="17" applyNumberFormat="1" applyFont="1" applyFill="1" applyBorder="1" applyAlignment="1" applyProtection="1">
      <alignment horizontal="left" vertical="center" wrapText="1"/>
      <protection locked="0" hidden="1"/>
    </xf>
    <xf numFmtId="0" fontId="42" fillId="0" borderId="35" xfId="14" applyNumberFormat="1" applyFont="1" applyFill="1" applyBorder="1" applyAlignment="1" applyProtection="1">
      <alignment horizontal="center" vertical="center" wrapText="1"/>
      <protection locked="0" hidden="1"/>
    </xf>
    <xf numFmtId="0" fontId="42" fillId="0" borderId="1" xfId="14" applyNumberFormat="1" applyFont="1" applyFill="1" applyBorder="1" applyAlignment="1" applyProtection="1">
      <alignment horizontal="center" vertical="center" wrapText="1"/>
      <protection locked="0" hidden="1"/>
    </xf>
    <xf numFmtId="0" fontId="71" fillId="0" borderId="36" xfId="15" applyNumberFormat="1" applyFont="1" applyFill="1" applyBorder="1" applyAlignment="1" applyProtection="1">
      <alignment horizontal="center" vertical="center" wrapText="1"/>
      <protection locked="0" hidden="1"/>
    </xf>
    <xf numFmtId="0" fontId="71" fillId="0" borderId="18" xfId="15" applyNumberFormat="1" applyFont="1" applyFill="1" applyBorder="1" applyAlignment="1" applyProtection="1">
      <alignment horizontal="center" vertical="center" wrapText="1"/>
      <protection locked="0" hidden="1"/>
    </xf>
    <xf numFmtId="0" fontId="42" fillId="0" borderId="12"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12" xfId="14" applyNumberFormat="1" applyFont="1" applyFill="1" applyBorder="1" applyAlignment="1" applyProtection="1">
      <alignment horizontal="center" vertical="center" wrapText="1"/>
      <protection locked="0" hidden="1"/>
    </xf>
    <xf numFmtId="0" fontId="42" fillId="0" borderId="37" xfId="14" applyNumberFormat="1" applyFont="1" applyFill="1" applyBorder="1" applyAlignment="1" applyProtection="1">
      <alignment horizontal="center" vertical="center" wrapText="1"/>
      <protection locked="0" hidden="1"/>
    </xf>
    <xf numFmtId="0" fontId="42" fillId="0" borderId="17" xfId="14" applyNumberFormat="1" applyFont="1" applyFill="1" applyBorder="1" applyAlignment="1" applyProtection="1">
      <alignment horizontal="center" vertical="center" wrapText="1"/>
      <protection locked="0" hidden="1"/>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42" fillId="0" borderId="1" xfId="0" applyNumberFormat="1" applyFont="1" applyFill="1" applyBorder="1" applyAlignment="1" applyProtection="1">
      <alignment horizontal="left" vertical="center" wrapText="1"/>
      <protection locked="0" hidden="1"/>
    </xf>
    <xf numFmtId="0" fontId="42" fillId="0" borderId="21" xfId="0" applyNumberFormat="1" applyFont="1" applyFill="1" applyBorder="1" applyAlignment="1" applyProtection="1">
      <alignment horizontal="left" vertical="center" wrapText="1"/>
      <protection locked="0" hidden="1"/>
    </xf>
    <xf numFmtId="0" fontId="42" fillId="0" borderId="19" xfId="14" applyNumberFormat="1" applyFont="1" applyFill="1" applyBorder="1" applyAlignment="1" applyProtection="1">
      <alignment horizontal="center" vertical="center" wrapText="1"/>
      <protection locked="0" hidden="1"/>
    </xf>
    <xf numFmtId="0" fontId="42" fillId="0" borderId="12" xfId="17" applyNumberFormat="1" applyFont="1" applyFill="1" applyBorder="1" applyAlignment="1" applyProtection="1">
      <alignment horizontal="left" vertical="center" wrapText="1"/>
      <protection locked="0" hidden="1"/>
    </xf>
    <xf numFmtId="0" fontId="42" fillId="0" borderId="17" xfId="17" applyNumberFormat="1" applyFont="1" applyFill="1" applyBorder="1" applyAlignment="1" applyProtection="1">
      <alignment horizontal="left" vertical="center" wrapText="1"/>
      <protection locked="0" hidden="1"/>
    </xf>
    <xf numFmtId="0" fontId="42" fillId="0" borderId="32" xfId="12" applyNumberFormat="1" applyFont="1" applyFill="1" applyBorder="1" applyAlignment="1" applyProtection="1">
      <alignment horizontal="center" vertical="center" wrapText="1"/>
      <protection locked="0" hidden="1"/>
    </xf>
    <xf numFmtId="0" fontId="42" fillId="0" borderId="41" xfId="12" applyNumberFormat="1" applyFont="1" applyFill="1" applyBorder="1" applyAlignment="1" applyProtection="1">
      <alignment horizontal="center" vertical="center" wrapText="1"/>
      <protection locked="0" hidden="1"/>
    </xf>
    <xf numFmtId="0" fontId="42" fillId="0" borderId="40" xfId="12" applyNumberFormat="1" applyFont="1" applyFill="1" applyBorder="1" applyAlignment="1" applyProtection="1">
      <alignment horizontal="center" vertical="center" wrapText="1"/>
      <protection locked="0" hidden="1"/>
    </xf>
    <xf numFmtId="0" fontId="42" fillId="0" borderId="1" xfId="0" applyFont="1" applyFill="1" applyBorder="1" applyAlignment="1">
      <alignment horizontal="center" vertical="center"/>
    </xf>
    <xf numFmtId="0" fontId="71" fillId="0" borderId="43" xfId="15" applyNumberFormat="1" applyFont="1" applyFill="1" applyBorder="1" applyAlignment="1" applyProtection="1">
      <alignment horizontal="center" vertical="center" wrapText="1"/>
      <protection locked="0" hidden="1"/>
    </xf>
    <xf numFmtId="0" fontId="71" fillId="0" borderId="50" xfId="15" applyNumberFormat="1" applyFont="1" applyFill="1" applyBorder="1" applyAlignment="1" applyProtection="1">
      <alignment horizontal="center" vertical="center" wrapText="1"/>
      <protection locked="0" hidden="1"/>
    </xf>
    <xf numFmtId="180" fontId="42" fillId="0" borderId="12" xfId="17" applyNumberFormat="1" applyFont="1" applyFill="1" applyBorder="1" applyAlignment="1" applyProtection="1">
      <alignment horizontal="center" vertical="center"/>
      <protection locked="0" hidden="1"/>
    </xf>
    <xf numFmtId="180" fontId="42" fillId="0" borderId="17" xfId="17" applyNumberFormat="1" applyFont="1" applyFill="1" applyBorder="1" applyAlignment="1" applyProtection="1">
      <alignment horizontal="center" vertical="center"/>
      <protection locked="0" hidden="1"/>
    </xf>
    <xf numFmtId="0" fontId="42" fillId="0" borderId="1" xfId="17" applyNumberFormat="1" applyFont="1" applyFill="1" applyBorder="1" applyAlignment="1" applyProtection="1">
      <alignment horizontal="left" vertical="center"/>
      <protection locked="0" hidden="1"/>
    </xf>
    <xf numFmtId="0" fontId="42" fillId="0" borderId="1" xfId="0" applyNumberFormat="1" applyFont="1" applyFill="1" applyBorder="1" applyAlignment="1" applyProtection="1">
      <alignment horizontal="left" vertical="center" wrapText="1"/>
    </xf>
    <xf numFmtId="0" fontId="42" fillId="0" borderId="1" xfId="0" applyNumberFormat="1" applyFont="1" applyFill="1" applyBorder="1" applyAlignment="1" applyProtection="1">
      <alignment horizontal="left" vertical="center"/>
    </xf>
    <xf numFmtId="0" fontId="80" fillId="0" borderId="1" xfId="0" applyNumberFormat="1" applyFont="1" applyFill="1" applyBorder="1" applyAlignment="1" applyProtection="1">
      <alignment horizontal="center" vertical="center"/>
    </xf>
    <xf numFmtId="0" fontId="30" fillId="0" borderId="29" xfId="0" applyFont="1" applyFill="1" applyBorder="1" applyAlignment="1">
      <alignment horizontal="center" vertical="center"/>
    </xf>
    <xf numFmtId="0" fontId="30" fillId="0" borderId="28" xfId="0" applyFont="1" applyFill="1" applyBorder="1" applyAlignment="1">
      <alignment horizontal="center" vertical="center"/>
    </xf>
    <xf numFmtId="0" fontId="42" fillId="0" borderId="1" xfId="14" applyNumberFormat="1" applyFont="1" applyFill="1" applyBorder="1" applyAlignment="1" applyProtection="1">
      <alignment horizontal="left" vertical="center"/>
    </xf>
    <xf numFmtId="0" fontId="42" fillId="0" borderId="1" xfId="17" applyNumberFormat="1" applyFont="1" applyFill="1" applyBorder="1" applyAlignment="1" applyProtection="1">
      <alignment horizontal="left" vertical="center" wrapText="1"/>
    </xf>
    <xf numFmtId="0" fontId="42" fillId="0" borderId="1" xfId="12" applyNumberFormat="1" applyFont="1" applyFill="1" applyBorder="1" applyAlignment="1" applyProtection="1">
      <alignment horizontal="center" vertical="center" wrapText="1"/>
    </xf>
    <xf numFmtId="0" fontId="42" fillId="0" borderId="1" xfId="0" applyNumberFormat="1" applyFont="1" applyFill="1" applyBorder="1" applyAlignment="1" applyProtection="1">
      <alignment horizontal="center" vertical="center"/>
    </xf>
    <xf numFmtId="0" fontId="42" fillId="0" borderId="1" xfId="17" applyNumberFormat="1" applyFont="1" applyFill="1" applyBorder="1" applyAlignment="1" applyProtection="1">
      <alignment horizontal="center" vertical="center"/>
    </xf>
    <xf numFmtId="0" fontId="42" fillId="0" borderId="1" xfId="0" applyFont="1" applyFill="1" applyBorder="1" applyAlignment="1">
      <alignment horizontal="left" vertical="center" wrapText="1"/>
    </xf>
    <xf numFmtId="0" fontId="27" fillId="0" borderId="19" xfId="12" applyNumberFormat="1" applyFont="1" applyFill="1" applyBorder="1" applyAlignment="1" applyProtection="1">
      <alignment horizontal="center" vertical="center" wrapText="1"/>
      <protection locked="0" hidden="1"/>
    </xf>
    <xf numFmtId="0" fontId="42" fillId="0" borderId="19" xfId="16" applyNumberFormat="1" applyFont="1" applyFill="1" applyBorder="1" applyAlignment="1" applyProtection="1">
      <alignment horizontal="center" vertical="center" wrapText="1"/>
      <protection locked="0" hidden="1"/>
    </xf>
    <xf numFmtId="0" fontId="27" fillId="0" borderId="35" xfId="14" applyNumberFormat="1" applyFont="1" applyFill="1" applyBorder="1" applyAlignment="1" applyProtection="1">
      <alignment horizontal="center" vertical="center" wrapText="1"/>
      <protection locked="0" hidden="1"/>
    </xf>
    <xf numFmtId="0" fontId="27" fillId="0" borderId="1" xfId="14" applyNumberFormat="1" applyFont="1" applyFill="1" applyBorder="1" applyAlignment="1" applyProtection="1">
      <alignment horizontal="center" vertical="center" wrapText="1"/>
      <protection locked="0" hidden="1"/>
    </xf>
    <xf numFmtId="0" fontId="42" fillId="0" borderId="12" xfId="0" applyFont="1" applyFill="1" applyBorder="1" applyAlignment="1">
      <alignment horizontal="left" vertical="center" wrapText="1"/>
    </xf>
    <xf numFmtId="0" fontId="42" fillId="0" borderId="17" xfId="0" applyFont="1" applyFill="1" applyBorder="1" applyAlignment="1">
      <alignment horizontal="left" vertical="center" wrapText="1"/>
    </xf>
    <xf numFmtId="0" fontId="27" fillId="0" borderId="21" xfId="0" applyNumberFormat="1" applyFont="1" applyFill="1" applyBorder="1" applyAlignment="1" applyProtection="1">
      <alignment horizontal="left" vertical="center" wrapText="1"/>
      <protection locked="0" hidden="1"/>
    </xf>
    <xf numFmtId="0" fontId="42" fillId="0" borderId="34" xfId="12" applyNumberFormat="1" applyFont="1" applyFill="1" applyBorder="1" applyAlignment="1" applyProtection="1">
      <alignment horizontal="center" vertical="center" wrapText="1"/>
    </xf>
    <xf numFmtId="0" fontId="42" fillId="0" borderId="19" xfId="12" applyNumberFormat="1" applyFont="1" applyFill="1" applyBorder="1" applyAlignment="1" applyProtection="1">
      <alignment horizontal="center" vertical="center" wrapText="1"/>
    </xf>
    <xf numFmtId="0" fontId="42" fillId="0" borderId="35" xfId="0" applyNumberFormat="1" applyFont="1" applyFill="1" applyBorder="1" applyAlignment="1" applyProtection="1">
      <alignment horizontal="left" vertical="center" wrapText="1"/>
    </xf>
    <xf numFmtId="0" fontId="42" fillId="0" borderId="31" xfId="14" applyNumberFormat="1" applyFont="1" applyFill="1" applyBorder="1" applyAlignment="1" applyProtection="1">
      <alignment horizontal="center" vertical="center" wrapText="1"/>
    </xf>
    <xf numFmtId="0" fontId="42" fillId="0" borderId="37" xfId="14" applyNumberFormat="1" applyFont="1" applyFill="1" applyBorder="1" applyAlignment="1" applyProtection="1">
      <alignment horizontal="center" vertical="center" wrapText="1"/>
    </xf>
    <xf numFmtId="0" fontId="42" fillId="0" borderId="31" xfId="17" applyNumberFormat="1" applyFont="1" applyFill="1" applyBorder="1" applyAlignment="1" applyProtection="1">
      <alignment horizontal="center" vertical="center"/>
    </xf>
    <xf numFmtId="0" fontId="42" fillId="0" borderId="17" xfId="17" applyNumberFormat="1" applyFont="1" applyFill="1" applyBorder="1" applyAlignment="1" applyProtection="1">
      <alignment horizontal="center" vertical="center"/>
    </xf>
    <xf numFmtId="0" fontId="42" fillId="0" borderId="12" xfId="12" applyNumberFormat="1" applyFont="1" applyFill="1" applyBorder="1" applyAlignment="1" applyProtection="1">
      <alignment horizontal="center" vertical="center" wrapText="1"/>
    </xf>
    <xf numFmtId="0" fontId="42" fillId="0" borderId="17" xfId="12" applyNumberFormat="1" applyFont="1" applyFill="1" applyBorder="1" applyAlignment="1" applyProtection="1">
      <alignment horizontal="center" vertical="center" wrapText="1"/>
    </xf>
    <xf numFmtId="0" fontId="42" fillId="0" borderId="12" xfId="17" applyNumberFormat="1" applyFont="1" applyFill="1" applyBorder="1" applyAlignment="1" applyProtection="1">
      <alignment horizontal="center" vertical="center"/>
    </xf>
    <xf numFmtId="0" fontId="42" fillId="0" borderId="12" xfId="0" applyNumberFormat="1" applyFont="1" applyFill="1" applyBorder="1" applyAlignment="1" applyProtection="1">
      <alignment horizontal="left" vertical="center" wrapText="1"/>
      <protection locked="0" hidden="1"/>
    </xf>
    <xf numFmtId="0" fontId="42" fillId="0" borderId="35" xfId="14" applyNumberFormat="1" applyFont="1" applyFill="1" applyBorder="1" applyAlignment="1" applyProtection="1">
      <alignment horizontal="center" vertical="center" wrapText="1"/>
    </xf>
    <xf numFmtId="0" fontId="42" fillId="0" borderId="1" xfId="14" applyNumberFormat="1" applyFont="1" applyFill="1" applyBorder="1" applyAlignment="1" applyProtection="1">
      <alignment horizontal="center" vertical="center" wrapText="1"/>
    </xf>
    <xf numFmtId="0" fontId="42" fillId="0" borderId="17" xfId="14" applyNumberFormat="1" applyFont="1" applyFill="1" applyBorder="1" applyAlignment="1" applyProtection="1">
      <alignment horizontal="center" vertical="center" wrapText="1"/>
    </xf>
    <xf numFmtId="9" fontId="42" fillId="0" borderId="31" xfId="0" applyNumberFormat="1" applyFont="1" applyFill="1" applyBorder="1" applyAlignment="1">
      <alignment horizontal="center" vertical="center"/>
    </xf>
    <xf numFmtId="9" fontId="42" fillId="0" borderId="17" xfId="0" applyNumberFormat="1" applyFont="1" applyFill="1" applyBorder="1" applyAlignment="1">
      <alignment horizontal="center" vertical="center"/>
    </xf>
    <xf numFmtId="0" fontId="42" fillId="0" borderId="12" xfId="0" applyFont="1" applyFill="1" applyBorder="1" applyAlignment="1">
      <alignment horizontal="left" vertical="center"/>
    </xf>
    <xf numFmtId="0" fontId="42" fillId="0" borderId="17" xfId="0" applyFont="1" applyFill="1" applyBorder="1" applyAlignment="1">
      <alignment horizontal="left" vertical="center"/>
    </xf>
    <xf numFmtId="0" fontId="31" fillId="0" borderId="13" xfId="0" applyFont="1" applyFill="1" applyBorder="1" applyAlignment="1">
      <alignment horizontal="center" vertical="center"/>
    </xf>
    <xf numFmtId="0" fontId="42" fillId="0" borderId="35" xfId="0" applyNumberFormat="1" applyFont="1" applyFill="1" applyBorder="1" applyAlignment="1" applyProtection="1">
      <alignment horizontal="left" vertical="center" wrapText="1"/>
      <protection locked="0" hidden="1"/>
    </xf>
    <xf numFmtId="0" fontId="27" fillId="0" borderId="34" xfId="14" applyNumberFormat="1" applyFont="1" applyFill="1" applyBorder="1" applyAlignment="1" applyProtection="1">
      <alignment horizontal="center" vertical="center" wrapText="1"/>
      <protection locked="0" hidden="1"/>
    </xf>
    <xf numFmtId="0" fontId="27" fillId="0" borderId="19" xfId="14" applyNumberFormat="1" applyFont="1" applyFill="1" applyBorder="1" applyAlignment="1" applyProtection="1">
      <alignment horizontal="center" vertical="center" wrapText="1"/>
      <protection locked="0" hidden="1"/>
    </xf>
    <xf numFmtId="0" fontId="27" fillId="0" borderId="39" xfId="14" applyNumberFormat="1" applyFont="1" applyFill="1" applyBorder="1" applyAlignment="1" applyProtection="1">
      <alignment horizontal="center" vertical="center" wrapText="1"/>
      <protection locked="0" hidden="1"/>
    </xf>
    <xf numFmtId="0" fontId="27" fillId="0" borderId="41" xfId="14" applyNumberFormat="1" applyFont="1" applyFill="1" applyBorder="1" applyAlignment="1" applyProtection="1">
      <alignment horizontal="center" vertical="center" wrapText="1"/>
      <protection locked="0" hidden="1"/>
    </xf>
    <xf numFmtId="0" fontId="27" fillId="0" borderId="40" xfId="14" applyNumberFormat="1" applyFont="1" applyFill="1" applyBorder="1" applyAlignment="1" applyProtection="1">
      <alignment horizontal="center" vertical="center" wrapText="1"/>
      <protection locked="0" hidden="1"/>
    </xf>
    <xf numFmtId="0" fontId="27" fillId="0" borderId="12" xfId="14" applyNumberFormat="1" applyFont="1" applyFill="1" applyBorder="1" applyAlignment="1" applyProtection="1">
      <alignment horizontal="center" vertical="center" wrapText="1"/>
      <protection locked="0" hidden="1"/>
    </xf>
    <xf numFmtId="0" fontId="27" fillId="0" borderId="37" xfId="14" applyNumberFormat="1" applyFont="1" applyFill="1" applyBorder="1" applyAlignment="1" applyProtection="1">
      <alignment horizontal="center" vertical="center" wrapText="1"/>
      <protection locked="0" hidden="1"/>
    </xf>
    <xf numFmtId="0" fontId="27" fillId="0" borderId="17" xfId="14" applyNumberFormat="1" applyFont="1" applyFill="1" applyBorder="1" applyAlignment="1" applyProtection="1">
      <alignment horizontal="center" vertical="center" wrapText="1"/>
      <protection locked="0" hidden="1"/>
    </xf>
    <xf numFmtId="0" fontId="42" fillId="0" borderId="23" xfId="0" applyNumberFormat="1" applyFont="1" applyFill="1" applyBorder="1" applyAlignment="1" applyProtection="1">
      <alignment horizontal="left" vertical="center" wrapText="1"/>
      <protection locked="0" hidden="1"/>
    </xf>
    <xf numFmtId="0" fontId="42" fillId="0" borderId="24" xfId="0" applyNumberFormat="1" applyFont="1" applyFill="1" applyBorder="1" applyAlignment="1" applyProtection="1">
      <alignment horizontal="left" vertical="center" wrapText="1"/>
      <protection locked="0" hidden="1"/>
    </xf>
    <xf numFmtId="0" fontId="42" fillId="0" borderId="38" xfId="0" applyNumberFormat="1" applyFont="1" applyFill="1" applyBorder="1" applyAlignment="1" applyProtection="1">
      <alignment horizontal="left" vertical="center" wrapText="1"/>
      <protection locked="0" hidden="1"/>
    </xf>
    <xf numFmtId="0" fontId="42" fillId="0" borderId="2" xfId="0" applyNumberFormat="1" applyFont="1" applyFill="1" applyBorder="1" applyAlignment="1" applyProtection="1">
      <alignment horizontal="left" vertical="center" wrapText="1"/>
      <protection locked="0" hidden="1"/>
    </xf>
    <xf numFmtId="0" fontId="42" fillId="0" borderId="9" xfId="0" applyNumberFormat="1" applyFont="1" applyFill="1" applyBorder="1" applyAlignment="1" applyProtection="1">
      <alignment horizontal="left" vertical="center" wrapText="1"/>
      <protection locked="0" hidden="1"/>
    </xf>
    <xf numFmtId="0" fontId="42" fillId="0" borderId="3" xfId="0" applyNumberFormat="1" applyFont="1" applyFill="1" applyBorder="1" applyAlignment="1" applyProtection="1">
      <alignment horizontal="left" vertical="center" wrapText="1"/>
      <protection locked="0" hidden="1"/>
    </xf>
  </cellXfs>
  <cellStyles count="227">
    <cellStyle name="?痃%S&amp;F?_x0008_?o_x0006__x0007__x0001__x0001_" xfId="13"/>
    <cellStyle name="?痃%S&amp;F?_x0008_?o_x0006__x0007__x0001__x0001_ 10" xfId="18"/>
    <cellStyle name="?痃%S&amp;F?_x0008_?o_x0006__x0007__x0001__x0001_ 2 4" xfId="15"/>
    <cellStyle name="?痃%S&amp;F?_x0008_?o_x0006__x0007__x0001__x0001_ 3" xfId="19"/>
    <cellStyle name="?痃%S&amp;F?_x0008_?o_x0006__x0007__x0001__x0001_ 3 2" xfId="16"/>
    <cellStyle name="Normal 2" xfId="2"/>
    <cellStyle name="Normal 2 2" xfId="4"/>
    <cellStyle name="常规" xfId="0" builtinId="0"/>
    <cellStyle name="常规 2" xfId="1"/>
    <cellStyle name="常规 2 2" xfId="3"/>
    <cellStyle name="常规 2 2 10 2" xfId="25"/>
    <cellStyle name="常规 2 2 10 2 2" xfId="50"/>
    <cellStyle name="常规 2 2 10 2 2 2" xfId="51"/>
    <cellStyle name="常规 2 2 10 2 2 3" xfId="30"/>
    <cellStyle name="常规 2 2 10 2 2 3 2" xfId="32"/>
    <cellStyle name="常规 2 2 10 2 2 3 2 2" xfId="226"/>
    <cellStyle name="常规 2 2 10 2 2 4" xfId="158"/>
    <cellStyle name="常规 2 2 10 2 2 4 2" xfId="190"/>
    <cellStyle name="常规 2 2 10 2 2 4 3" xfId="222"/>
    <cellStyle name="常规 2 2 10 2 3" xfId="52"/>
    <cellStyle name="常规 2 2 10 2 4" xfId="36"/>
    <cellStyle name="常规 2 2 10 2 5" xfId="143"/>
    <cellStyle name="常规 2 2 10 2 5 2" xfId="175"/>
    <cellStyle name="常规 2 2 10 2 5 3" xfId="207"/>
    <cellStyle name="常规 2 2 10 2 6" xfId="49"/>
    <cellStyle name="常规 2 2 2" xfId="5"/>
    <cellStyle name="常规 2 2 2 2" xfId="53"/>
    <cellStyle name="常规 2 2 2 2 2" xfId="54"/>
    <cellStyle name="常规 2 2 2 2 2 2" xfId="10"/>
    <cellStyle name="常规 2 2 2 2 2 2 2" xfId="11"/>
    <cellStyle name="常规 2 2 2 2 2 2 2 2" xfId="57"/>
    <cellStyle name="常规 2 2 2 2 2 2 2 2 2" xfId="26"/>
    <cellStyle name="常规 2 2 2 2 2 2 2 2 2 2" xfId="34"/>
    <cellStyle name="常规 2 2 2 2 2 2 2 2 2 2 2" xfId="59"/>
    <cellStyle name="常规 2 2 2 2 2 2 2 2 2 2 3" xfId="60"/>
    <cellStyle name="常规 2 2 2 2 2 2 2 2 2 2 4" xfId="159"/>
    <cellStyle name="常规 2 2 2 2 2 2 2 2 2 2 4 2" xfId="191"/>
    <cellStyle name="常规 2 2 2 2 2 2 2 2 2 2 4 3" xfId="223"/>
    <cellStyle name="常规 2 2 2 2 2 2 2 2 2 3" xfId="61"/>
    <cellStyle name="常规 2 2 2 2 2 2 2 2 2 4" xfId="62"/>
    <cellStyle name="常规 2 2 2 2 2 2 2 2 2 5" xfId="144"/>
    <cellStyle name="常规 2 2 2 2 2 2 2 2 2 5 2" xfId="176"/>
    <cellStyle name="常规 2 2 2 2 2 2 2 2 2 5 3" xfId="208"/>
    <cellStyle name="常规 2 2 2 2 2 2 2 2 2 6" xfId="58"/>
    <cellStyle name="常规 2 2 2 2 2 2 2 2 3" xfId="63"/>
    <cellStyle name="常规 2 2 2 2 2 2 2 2 4" xfId="64"/>
    <cellStyle name="常规 2 2 2 2 2 2 2 2 5" xfId="152"/>
    <cellStyle name="常规 2 2 2 2 2 2 2 2 5 2" xfId="184"/>
    <cellStyle name="常规 2 2 2 2 2 2 2 2 5 3" xfId="216"/>
    <cellStyle name="常规 2 2 2 2 2 2 2 3" xfId="65"/>
    <cellStyle name="常规 2 2 2 2 2 2 2 4" xfId="66"/>
    <cellStyle name="常规 2 2 2 2 2 2 2 5" xfId="137"/>
    <cellStyle name="常规 2 2 2 2 2 2 2 5 2" xfId="169"/>
    <cellStyle name="常规 2 2 2 2 2 2 2 5 3" xfId="201"/>
    <cellStyle name="常规 2 2 2 2 2 2 2 6" xfId="56"/>
    <cellStyle name="常规 2 2 2 2 2 2 3" xfId="67"/>
    <cellStyle name="常规 2 2 2 2 2 2 3 2" xfId="69"/>
    <cellStyle name="常规 2 2 2 2 2 2 3 3" xfId="70"/>
    <cellStyle name="常规 2 2 2 2 2 2 3 4" xfId="151"/>
    <cellStyle name="常规 2 2 2 2 2 2 3 4 2" xfId="183"/>
    <cellStyle name="常规 2 2 2 2 2 2 3 4 3" xfId="215"/>
    <cellStyle name="常规 2 2 2 2 2 2 4" xfId="71"/>
    <cellStyle name="常规 2 2 2 2 2 2 5" xfId="72"/>
    <cellStyle name="常规 2 2 2 2 2 2 6" xfId="136"/>
    <cellStyle name="常规 2 2 2 2 2 2 6 2" xfId="168"/>
    <cellStyle name="常规 2 2 2 2 2 2 6 3" xfId="200"/>
    <cellStyle name="常规 2 2 2 2 2 2 7" xfId="55"/>
    <cellStyle name="常规 2 2 2 2 3" xfId="73"/>
    <cellStyle name="常规 2 2 2 2 4" xfId="147"/>
    <cellStyle name="常规 2 2 2 2 4 2" xfId="179"/>
    <cellStyle name="常规 2 2 2 2 4 3" xfId="211"/>
    <cellStyle name="常规 2 2 2 3" xfId="74"/>
    <cellStyle name="常规 2 2 2 4" xfId="7"/>
    <cellStyle name="常规 2 2 2 4 2" xfId="75"/>
    <cellStyle name="常规 2 2 2 4 2 2" xfId="76"/>
    <cellStyle name="常规 2 2 2 4 2 3" xfId="37"/>
    <cellStyle name="常规 2 2 2 4 2 4" xfId="149"/>
    <cellStyle name="常规 2 2 2 4 2 4 2" xfId="181"/>
    <cellStyle name="常规 2 2 2 4 2 4 3" xfId="213"/>
    <cellStyle name="常规 2 2 2 4 3" xfId="20"/>
    <cellStyle name="常规 2 2 2 4 3 2" xfId="78"/>
    <cellStyle name="常规 2 2 2 4 3 2 2" xfId="79"/>
    <cellStyle name="常规 2 2 2 4 3 2 3" xfId="80"/>
    <cellStyle name="常规 2 2 2 4 3 2 4" xfId="153"/>
    <cellStyle name="常规 2 2 2 4 3 2 4 2" xfId="185"/>
    <cellStyle name="常规 2 2 2 4 3 2 4 3" xfId="217"/>
    <cellStyle name="常规 2 2 2 4 3 3" xfId="81"/>
    <cellStyle name="常规 2 2 2 4 3 4" xfId="82"/>
    <cellStyle name="常规 2 2 2 4 3 5" xfId="138"/>
    <cellStyle name="常规 2 2 2 4 3 5 2" xfId="170"/>
    <cellStyle name="常规 2 2 2 4 3 5 3" xfId="202"/>
    <cellStyle name="常规 2 2 2 4 3 6" xfId="77"/>
    <cellStyle name="常规 2 2 2 4 4" xfId="83"/>
    <cellStyle name="常规 2 2 2 4 5" xfId="23"/>
    <cellStyle name="常规 2 2 2 4 5 2" xfId="46"/>
    <cellStyle name="常规 2 2 2 4 5 2 2" xfId="86"/>
    <cellStyle name="常规 2 2 2 4 5 2 3" xfId="88"/>
    <cellStyle name="常规 2 2 2 4 5 2 4" xfId="156"/>
    <cellStyle name="常规 2 2 2 4 5 2 4 2" xfId="188"/>
    <cellStyle name="常规 2 2 2 4 5 2 4 3" xfId="220"/>
    <cellStyle name="常规 2 2 2 4 5 3" xfId="42"/>
    <cellStyle name="常规 2 2 2 4 5 4" xfId="40"/>
    <cellStyle name="常规 2 2 2 4 5 5" xfId="141"/>
    <cellStyle name="常规 2 2 2 4 5 5 2" xfId="173"/>
    <cellStyle name="常规 2 2 2 4 5 5 3" xfId="205"/>
    <cellStyle name="常规 2 2 2 4 5 6" xfId="84"/>
    <cellStyle name="常规 2 2 2 4 6" xfId="45"/>
    <cellStyle name="常规 2 2 2 4 7" xfId="134"/>
    <cellStyle name="常规 2 2 2 4 7 2" xfId="166"/>
    <cellStyle name="常规 2 2 2 4 7 3" xfId="198"/>
    <cellStyle name="常规 2 2 2 4 8" xfId="43"/>
    <cellStyle name="常规 2 2 2 5" xfId="41"/>
    <cellStyle name="常规 2 2 2 6" xfId="132"/>
    <cellStyle name="常规 2 2 2 6 2" xfId="164"/>
    <cellStyle name="常规 2 2 2 6 3" xfId="196"/>
    <cellStyle name="常规 2 2 2 7" xfId="44"/>
    <cellStyle name="常规 2 2 3" xfId="27"/>
    <cellStyle name="常规 2 2 3 2" xfId="90"/>
    <cellStyle name="常规 2 2 3 3" xfId="91"/>
    <cellStyle name="常规 2 2 3 4" xfId="146"/>
    <cellStyle name="常规 2 2 3 4 2" xfId="178"/>
    <cellStyle name="常规 2 2 3 4 3" xfId="210"/>
    <cellStyle name="常规 2 2 3 5" xfId="89"/>
    <cellStyle name="常规 2 2 4" xfId="29"/>
    <cellStyle name="常规 2 2 4 2" xfId="33"/>
    <cellStyle name="常规 2 2 5" xfId="68"/>
    <cellStyle name="常规 2 2 6" xfId="131"/>
    <cellStyle name="常规 2 2 6 2" xfId="163"/>
    <cellStyle name="常规 2 2 6 3" xfId="195"/>
    <cellStyle name="常规 2 2 7" xfId="47"/>
    <cellStyle name="常规 2 2 9" xfId="22"/>
    <cellStyle name="常规 2 2 9 2" xfId="39"/>
    <cellStyle name="常规 2 2 9 2 2" xfId="94"/>
    <cellStyle name="常规 2 2 9 2 3" xfId="96"/>
    <cellStyle name="常规 2 2 9 2 4" xfId="155"/>
    <cellStyle name="常规 2 2 9 2 4 2" xfId="187"/>
    <cellStyle name="常规 2 2 9 2 4 3" xfId="219"/>
    <cellStyle name="常规 2 2 9 3" xfId="97"/>
    <cellStyle name="常规 2 2 9 4" xfId="98"/>
    <cellStyle name="常规 2 2 9 5" xfId="140"/>
    <cellStyle name="常规 2 2 9 5 2" xfId="172"/>
    <cellStyle name="常规 2 2 9 5 3" xfId="204"/>
    <cellStyle name="常规 2 2 9 6" xfId="92"/>
    <cellStyle name="常规 2 3" xfId="6"/>
    <cellStyle name="常规 2 3 11" xfId="24"/>
    <cellStyle name="常规 2 3 11 2" xfId="93"/>
    <cellStyle name="常规 2 3 11 2 2" xfId="35"/>
    <cellStyle name="常规 2 3 11 2 3" xfId="100"/>
    <cellStyle name="常规 2 3 11 2 4" xfId="157"/>
    <cellStyle name="常规 2 3 11 2 4 2" xfId="189"/>
    <cellStyle name="常规 2 3 11 2 4 3" xfId="221"/>
    <cellStyle name="常规 2 3 11 3" xfId="95"/>
    <cellStyle name="常规 2 3 11 4" xfId="101"/>
    <cellStyle name="常规 2 3 11 5" xfId="142"/>
    <cellStyle name="常规 2 3 11 5 2" xfId="174"/>
    <cellStyle name="常规 2 3 11 5 3" xfId="206"/>
    <cellStyle name="常规 2 3 11 6" xfId="38"/>
    <cellStyle name="常规 2 3 12" xfId="28"/>
    <cellStyle name="常规 2 3 2" xfId="102"/>
    <cellStyle name="常规 2 3 2 2" xfId="104"/>
    <cellStyle name="常规 2 3 2 3" xfId="105"/>
    <cellStyle name="常规 2 3 2 4" xfId="148"/>
    <cellStyle name="常规 2 3 2 4 2" xfId="180"/>
    <cellStyle name="常规 2 3 2 4 3" xfId="212"/>
    <cellStyle name="常规 2 3 3" xfId="106"/>
    <cellStyle name="常规 2 3 4" xfId="8"/>
    <cellStyle name="常规 2 3 5" xfId="107"/>
    <cellStyle name="常规 2 3 6" xfId="133"/>
    <cellStyle name="常规 2 3 6 2" xfId="165"/>
    <cellStyle name="常规 2 3 6 3" xfId="197"/>
    <cellStyle name="常规 2 3 7" xfId="9"/>
    <cellStyle name="常规 2 3 7 2" xfId="109"/>
    <cellStyle name="常规 2 3 7 2 2" xfId="110"/>
    <cellStyle name="常规 2 3 7 2 3" xfId="103"/>
    <cellStyle name="常规 2 3 7 2 4" xfId="150"/>
    <cellStyle name="常规 2 3 7 2 4 2" xfId="182"/>
    <cellStyle name="常规 2 3 7 2 4 3" xfId="214"/>
    <cellStyle name="常规 2 3 7 3" xfId="111"/>
    <cellStyle name="常规 2 3 7 4" xfId="112"/>
    <cellStyle name="常规 2 3 7 5" xfId="135"/>
    <cellStyle name="常规 2 3 7 5 2" xfId="167"/>
    <cellStyle name="常规 2 3 7 5 3" xfId="199"/>
    <cellStyle name="常规 2 3 7 6" xfId="108"/>
    <cellStyle name="常规 2 3 8" xfId="99"/>
    <cellStyle name="常规 2 3 9" xfId="21"/>
    <cellStyle name="常规 2 3 9 2" xfId="114"/>
    <cellStyle name="常规 2 3 9 2 2" xfId="115"/>
    <cellStyle name="常规 2 3 9 2 3" xfId="116"/>
    <cellStyle name="常规 2 3 9 2 4" xfId="154"/>
    <cellStyle name="常规 2 3 9 2 4 2" xfId="186"/>
    <cellStyle name="常规 2 3 9 2 4 3" xfId="218"/>
    <cellStyle name="常规 2 3 9 3" xfId="117"/>
    <cellStyle name="常规 2 3 9 4" xfId="118"/>
    <cellStyle name="常规 2 3 9 5" xfId="139"/>
    <cellStyle name="常规 2 3 9 5 2" xfId="171"/>
    <cellStyle name="常规 2 3 9 5 3" xfId="203"/>
    <cellStyle name="常规 2 3 9 6" xfId="113"/>
    <cellStyle name="常规 2 4" xfId="119"/>
    <cellStyle name="常规 2 4 2" xfId="120"/>
    <cellStyle name="常规 2 4 3" xfId="121"/>
    <cellStyle name="常规 2 4 4" xfId="145"/>
    <cellStyle name="常规 2 4 4 2" xfId="177"/>
    <cellStyle name="常规 2 4 4 3" xfId="209"/>
    <cellStyle name="常规 2 5" xfId="122"/>
    <cellStyle name="常规 2 6" xfId="123"/>
    <cellStyle name="常规 2 7" xfId="124"/>
    <cellStyle name="常规 2 8" xfId="130"/>
    <cellStyle name="常规 2 8 2" xfId="162"/>
    <cellStyle name="常规 2 8 3" xfId="194"/>
    <cellStyle name="常规 2 9" xfId="48"/>
    <cellStyle name="常规 3" xfId="31"/>
    <cellStyle name="常规 3 2" xfId="125"/>
    <cellStyle name="常规 3 3" xfId="126"/>
    <cellStyle name="常规 3 4" xfId="160"/>
    <cellStyle name="常规 3 4 2" xfId="192"/>
    <cellStyle name="常规 3 4 3" xfId="224"/>
    <cellStyle name="常规 3 5" xfId="85"/>
    <cellStyle name="常规 4" xfId="87"/>
    <cellStyle name="常规 4 2" xfId="127"/>
    <cellStyle name="常规 4 3" xfId="128"/>
    <cellStyle name="常规 4 4" xfId="161"/>
    <cellStyle name="常规 4 4 2" xfId="193"/>
    <cellStyle name="常规 4 4 3" xfId="225"/>
    <cellStyle name="常规 5" xfId="129"/>
    <cellStyle name="常规_公司各单位经济责任制考核表20081117" xfId="12"/>
    <cellStyle name="常规_公司各单位经济责任制考核表20081117 2" xfId="14"/>
    <cellStyle name="常规_公司各单位经济责任制考核表20081117 3" xfId="17"/>
  </cellStyles>
  <dxfs count="1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321946</xdr:colOff>
      <xdr:row>0</xdr:row>
      <xdr:rowOff>213361</xdr:rowOff>
    </xdr:from>
    <xdr:to>
      <xdr:col>1</xdr:col>
      <xdr:colOff>295275</xdr:colOff>
      <xdr:row>1</xdr:row>
      <xdr:rowOff>438150</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946" y="213361"/>
          <a:ext cx="640079"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257174</xdr:rowOff>
    </xdr:from>
    <xdr:to>
      <xdr:col>1</xdr:col>
      <xdr:colOff>1252586</xdr:colOff>
      <xdr:row>2</xdr:row>
      <xdr:rowOff>154997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257174"/>
          <a:ext cx="1062086" cy="88842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76" t="s">
        <v>411</v>
      </c>
      <c r="B3" s="277"/>
      <c r="C3" s="277"/>
      <c r="D3" s="277"/>
      <c r="E3" s="277"/>
      <c r="F3" s="277"/>
      <c r="G3" s="277"/>
      <c r="H3" s="277"/>
      <c r="I3" s="277"/>
      <c r="J3" s="277"/>
      <c r="K3" s="277"/>
      <c r="L3" s="277"/>
      <c r="M3" s="277"/>
      <c r="N3" s="17"/>
      <c r="O3" s="17"/>
      <c r="P3" s="18"/>
      <c r="Q3" s="18"/>
      <c r="R3" s="19"/>
      <c r="S3" s="18"/>
      <c r="T3" s="18"/>
      <c r="U3" s="18"/>
      <c r="V3" s="18"/>
      <c r="W3" s="18"/>
      <c r="X3" s="18"/>
      <c r="Y3" s="18"/>
    </row>
    <row r="4" spans="1:25" ht="74.25" customHeight="1">
      <c r="A4" s="278"/>
      <c r="B4" s="279"/>
      <c r="C4" s="279"/>
      <c r="D4" s="279"/>
      <c r="E4" s="279"/>
      <c r="F4" s="279"/>
      <c r="G4" s="279"/>
      <c r="H4" s="279"/>
      <c r="I4" s="279"/>
      <c r="J4" s="279"/>
      <c r="K4" s="279"/>
      <c r="L4" s="279"/>
      <c r="M4" s="279"/>
      <c r="N4" s="20"/>
    </row>
    <row r="5" spans="1:25" s="4" customFormat="1" ht="22.5" customHeight="1">
      <c r="A5" s="21"/>
      <c r="B5" s="273"/>
      <c r="C5" s="274"/>
      <c r="D5" s="274"/>
      <c r="E5" s="274"/>
      <c r="F5" s="274"/>
      <c r="G5" s="274"/>
      <c r="H5" s="274"/>
      <c r="I5" s="274"/>
      <c r="J5" s="274"/>
      <c r="K5" s="274"/>
      <c r="L5" s="274"/>
      <c r="M5" s="275"/>
      <c r="N5" s="22"/>
      <c r="O5" s="22"/>
      <c r="P5" s="22"/>
      <c r="Q5" s="22"/>
      <c r="R5" s="6"/>
      <c r="S5" s="22"/>
      <c r="T5" s="23"/>
      <c r="U5" s="23"/>
      <c r="V5" s="23"/>
      <c r="W5" s="23"/>
      <c r="X5" s="23"/>
      <c r="Y5" s="23"/>
    </row>
    <row r="6" spans="1:25" ht="56.25" customHeight="1">
      <c r="A6" s="280"/>
      <c r="B6" s="281"/>
      <c r="C6" s="281"/>
      <c r="D6" s="281"/>
      <c r="E6" s="281"/>
      <c r="F6" s="281"/>
      <c r="G6" s="281"/>
      <c r="H6" s="281"/>
      <c r="I6" s="281"/>
      <c r="J6" s="281"/>
      <c r="K6" s="281"/>
      <c r="L6" s="281"/>
      <c r="M6" s="282"/>
    </row>
    <row r="7" spans="1:25" ht="63" customHeight="1">
      <c r="A7" s="266"/>
      <c r="B7" s="267"/>
      <c r="C7" s="267"/>
      <c r="D7" s="268"/>
      <c r="E7" s="24"/>
      <c r="F7" s="283"/>
      <c r="G7" s="270"/>
      <c r="H7" s="270"/>
      <c r="I7" s="24"/>
      <c r="J7" s="284"/>
      <c r="K7" s="272"/>
      <c r="L7" s="272"/>
      <c r="M7" s="18"/>
    </row>
    <row r="8" spans="1:25" s="28" customFormat="1" ht="49.5" customHeight="1">
      <c r="A8" s="266"/>
      <c r="B8" s="267"/>
      <c r="C8" s="267"/>
      <c r="D8" s="268"/>
      <c r="E8" s="25"/>
      <c r="F8" s="269"/>
      <c r="G8" s="270"/>
      <c r="H8" s="270"/>
      <c r="I8" s="25"/>
      <c r="J8" s="271"/>
      <c r="K8" s="272"/>
      <c r="L8" s="272"/>
      <c r="M8" s="26"/>
      <c r="N8" s="26"/>
      <c r="O8" s="26"/>
      <c r="P8" s="26"/>
      <c r="Q8" s="26"/>
      <c r="R8" s="27"/>
      <c r="S8" s="26"/>
      <c r="T8" s="26"/>
      <c r="U8" s="26"/>
      <c r="V8" s="26"/>
      <c r="W8" s="26"/>
      <c r="X8" s="26"/>
      <c r="Y8" s="26"/>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12"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EZ26"/>
  <sheetViews>
    <sheetView workbookViewId="0">
      <selection activeCell="G4" sqref="G4"/>
    </sheetView>
  </sheetViews>
  <sheetFormatPr defaultRowHeight="14.25"/>
  <cols>
    <col min="1" max="1" width="12.75" customWidth="1"/>
    <col min="2" max="2" width="34.375" customWidth="1"/>
    <col min="3" max="4" width="15.625" customWidth="1"/>
    <col min="5" max="5" width="15.625" style="2" customWidth="1"/>
  </cols>
  <sheetData>
    <row r="1" spans="1:16380" ht="26.25" customHeight="1">
      <c r="A1" s="289"/>
      <c r="B1" s="289" t="s">
        <v>0</v>
      </c>
      <c r="C1" s="289"/>
      <c r="D1" s="289"/>
      <c r="E1" s="289"/>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row>
    <row r="2" spans="1:16380" ht="48.75" customHeight="1">
      <c r="A2" s="289"/>
      <c r="B2" s="290" t="s">
        <v>406</v>
      </c>
      <c r="C2" s="290"/>
      <c r="D2" s="290"/>
      <c r="E2" s="290"/>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row>
    <row r="3" spans="1:16380" ht="55.5" customHeight="1">
      <c r="A3" s="9" t="s">
        <v>3</v>
      </c>
      <c r="B3" s="9" t="s">
        <v>4</v>
      </c>
      <c r="C3" s="9" t="s">
        <v>24</v>
      </c>
      <c r="D3" s="9" t="s">
        <v>5</v>
      </c>
      <c r="E3" s="9" t="s">
        <v>25</v>
      </c>
    </row>
    <row r="4" spans="1:16380"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0"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0"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0"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0" ht="36.950000000000003" customHeight="1">
      <c r="A8" s="10">
        <v>5</v>
      </c>
      <c r="B8" s="8" t="s">
        <v>9</v>
      </c>
      <c r="C8" s="13">
        <f>SUMIFS(Details专业考核!F:F,Details专业考核!C:C,B8,Details专业考核!F:F,"&gt;0")</f>
        <v>0</v>
      </c>
      <c r="D8" s="14">
        <f>SUMIFS(Details专业考核!F:F,Details专业考核!C:C,B8,Details专业考核!F:F,"&lt;0")</f>
        <v>0</v>
      </c>
      <c r="E8" s="15">
        <f>SUMIF(Details专业考核!C:C,B8,Details专业考核!F:F)</f>
        <v>0</v>
      </c>
    </row>
    <row r="9" spans="1:16380" ht="36.950000000000003" customHeight="1">
      <c r="A9" s="10">
        <v>6</v>
      </c>
      <c r="B9" s="8" t="s">
        <v>10</v>
      </c>
      <c r="C9" s="13">
        <f>SUMIFS(Details专业考核!F:F,Details专业考核!C:C,B9,Details专业考核!F:F,"&gt;0")</f>
        <v>0</v>
      </c>
      <c r="D9" s="14">
        <f>SUMIFS(Details专业考核!F:F,Details专业考核!C:C,B9,Details专业考核!F:F,"&lt;0")</f>
        <v>0</v>
      </c>
      <c r="E9" s="15">
        <f>SUMIF(Details专业考核!C:C,B9,Details专业考核!F:F)</f>
        <v>0</v>
      </c>
    </row>
    <row r="10" spans="1:16380" ht="36.950000000000003" customHeight="1">
      <c r="A10" s="10">
        <v>7</v>
      </c>
      <c r="B10" s="8" t="s">
        <v>11</v>
      </c>
      <c r="C10" s="13">
        <f>SUMIFS(Details专业考核!F:F,Details专业考核!C:C,B10,Details专业考核!F:F,"&gt;0")</f>
        <v>0</v>
      </c>
      <c r="D10" s="14">
        <f>SUMIFS(Details专业考核!F:F,Details专业考核!C:C,B10,Details专业考核!F:F,"&lt;0")</f>
        <v>-5</v>
      </c>
      <c r="E10" s="15">
        <f>SUMIF(Details专业考核!C:C,B10,Details专业考核!F:F)</f>
        <v>-5</v>
      </c>
    </row>
    <row r="11" spans="1:16380" ht="36.950000000000003" customHeight="1">
      <c r="A11" s="10">
        <v>8</v>
      </c>
      <c r="B11" s="8" t="s">
        <v>12</v>
      </c>
      <c r="C11" s="13">
        <f>SUMIFS(Details专业考核!F:F,Details专业考核!C:C,B11,Details专业考核!F:F,"&gt;0")</f>
        <v>0</v>
      </c>
      <c r="D11" s="14">
        <f>SUMIFS(Details专业考核!F:F,Details专业考核!C:C,B11,Details专业考核!F:F,"&lt;0")</f>
        <v>0</v>
      </c>
      <c r="E11" s="15">
        <f>SUMIF(Details专业考核!C:C,B11,Details专业考核!F:F)</f>
        <v>0</v>
      </c>
    </row>
    <row r="12" spans="1:16380"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0" ht="36.950000000000003" customHeight="1">
      <c r="A13" s="10">
        <v>10</v>
      </c>
      <c r="B13" s="8" t="s">
        <v>14</v>
      </c>
      <c r="C13" s="13">
        <f>SUMIFS(Details专业考核!F:F,Details专业考核!C:C,B13,Details专业考核!F:F,"&gt;0")</f>
        <v>0</v>
      </c>
      <c r="D13" s="14">
        <f>SUMIFS(Details专业考核!F:F,Details专业考核!C:C,B13,Details专业考核!F:F,"&lt;0")</f>
        <v>-55</v>
      </c>
      <c r="E13" s="15">
        <f>SUMIF(Details专业考核!C:C,B13,Details专业考核!F:F)</f>
        <v>-55</v>
      </c>
    </row>
    <row r="14" spans="1:16380" ht="36.950000000000003" customHeight="1">
      <c r="A14" s="10">
        <v>11</v>
      </c>
      <c r="B14" s="8" t="s">
        <v>15</v>
      </c>
      <c r="C14" s="13">
        <f>SUMIFS(Details专业考核!F:F,Details专业考核!C:C,B14,Details专业考核!F:F,"&gt;0")</f>
        <v>50</v>
      </c>
      <c r="D14" s="14">
        <f>SUMIFS(Details专业考核!F:F,Details专业考核!C:C,B14,Details专业考核!F:F,"&lt;0")</f>
        <v>-30</v>
      </c>
      <c r="E14" s="15">
        <f>SUMIF(Details专业考核!C:C,B14,Details专业考核!F:F)</f>
        <v>20</v>
      </c>
    </row>
    <row r="15" spans="1:16380" ht="36.950000000000003" customHeight="1">
      <c r="A15" s="10">
        <v>12</v>
      </c>
      <c r="B15" s="8" t="s">
        <v>16</v>
      </c>
      <c r="C15" s="13">
        <f>SUMIFS(Details专业考核!F:F,Details专业考核!C:C,B15,Details专业考核!F:F,"&gt;0")</f>
        <v>120</v>
      </c>
      <c r="D15" s="14">
        <f>SUMIFS(Details专业考核!F:F,Details专业考核!C:C,B15,Details专业考核!F:F,"&lt;0")</f>
        <v>-80</v>
      </c>
      <c r="E15" s="15">
        <f>SUMIF(Details专业考核!C:C,B15,Details专业考核!F:F)</f>
        <v>40</v>
      </c>
    </row>
    <row r="16" spans="1:16380" ht="36.950000000000003" customHeight="1">
      <c r="A16" s="10">
        <v>13</v>
      </c>
      <c r="B16" s="8" t="s">
        <v>17</v>
      </c>
      <c r="C16" s="13">
        <f>SUMIFS(Details专业考核!F:F,Details专业考核!C:C,B16,Details专业考核!F:F,"&gt;0")</f>
        <v>0</v>
      </c>
      <c r="D16" s="14">
        <f>SUMIFS(Details专业考核!F:F,Details专业考核!C:C,B16,Details专业考核!F:F,"&lt;0")</f>
        <v>-155</v>
      </c>
      <c r="E16" s="15">
        <f>SUMIF(Details专业考核!C:C,B16,Details专业考核!F:F)</f>
        <v>-155</v>
      </c>
    </row>
    <row r="17" spans="1:5" ht="36.950000000000003" customHeight="1">
      <c r="A17" s="10">
        <v>14</v>
      </c>
      <c r="B17" s="8" t="s">
        <v>18</v>
      </c>
      <c r="C17" s="13">
        <f>SUMIFS(Details专业考核!F:F,Details专业考核!C:C,B17,Details专业考核!F:F,"&gt;0")</f>
        <v>0</v>
      </c>
      <c r="D17" s="14">
        <f>SUMIFS(Details专业考核!F:F,Details专业考核!C:C,B17,Details专业考核!F:F,"&lt;0")</f>
        <v>-350</v>
      </c>
      <c r="E17" s="15">
        <f>SUMIF(Details专业考核!C:C,B17,Details专业考核!F:F)</f>
        <v>-350</v>
      </c>
    </row>
    <row r="18" spans="1:5" ht="36.950000000000003" customHeight="1">
      <c r="A18" s="10">
        <v>15</v>
      </c>
      <c r="B18" s="8" t="s">
        <v>19</v>
      </c>
      <c r="C18" s="13">
        <f>SUMIFS(Details专业考核!F:F,Details专业考核!C:C,B18,Details专业考核!F:F,"&gt;0")</f>
        <v>0</v>
      </c>
      <c r="D18" s="14">
        <f>SUMIFS(Details专业考核!F:F,Details专业考核!C:C,B18,Details专业考核!F:F,"&lt;0")</f>
        <v>-350</v>
      </c>
      <c r="E18" s="15">
        <f>SUMIF(Details专业考核!C:C,B18,Details专业考核!F:F)</f>
        <v>-350</v>
      </c>
    </row>
    <row r="19" spans="1:5" ht="36.950000000000003" customHeight="1">
      <c r="A19" s="10">
        <v>16</v>
      </c>
      <c r="B19" s="8" t="s">
        <v>20</v>
      </c>
      <c r="C19" s="13">
        <f>SUMIFS(Details专业考核!F:F,Details专业考核!C:C,B19,Details专业考核!F:F,"&gt;0")</f>
        <v>20</v>
      </c>
      <c r="D19" s="14">
        <f>SUMIFS(Details专业考核!F:F,Details专业考核!C:C,B19,Details专业考核!F:F,"&lt;0")</f>
        <v>-20</v>
      </c>
      <c r="E19" s="15">
        <f>SUMIF(Details专业考核!C:C,B19,Details专业考核!F:F)</f>
        <v>0</v>
      </c>
    </row>
    <row r="20" spans="1:5" ht="36.950000000000003" customHeight="1">
      <c r="A20" s="10">
        <v>17</v>
      </c>
      <c r="B20" s="8" t="s">
        <v>21</v>
      </c>
      <c r="C20" s="13">
        <f>SUMIFS(Details专业考核!F:F,Details专业考核!C:C,B20,Details专业考核!F:F,"&gt;0")</f>
        <v>0</v>
      </c>
      <c r="D20" s="14">
        <f>SUMIFS(Details专业考核!F:F,Details专业考核!C:C,B20,Details专业考核!F:F,"&lt;0")</f>
        <v>-35</v>
      </c>
      <c r="E20" s="15">
        <f>SUMIF(Details专业考核!C:C,B20,Details专业考核!F:F)</f>
        <v>-35</v>
      </c>
    </row>
    <row r="21" spans="1:5" ht="36.950000000000003" customHeight="1">
      <c r="A21" s="10">
        <v>18</v>
      </c>
      <c r="B21" s="8" t="s">
        <v>2</v>
      </c>
      <c r="C21" s="13">
        <f>SUMIFS(Details专业考核!F:F,Details专业考核!C:C,B21,Details专业考核!F:F,"&gt;0")</f>
        <v>40</v>
      </c>
      <c r="D21" s="14">
        <f>SUMIFS(Details专业考核!F:F,Details专业考核!C:C,B21,Details专业考核!F:F,"&lt;0")</f>
        <v>-45</v>
      </c>
      <c r="E21" s="15">
        <f>SUMIF(Details专业考核!C:C,B21,Details专业考核!F:F)</f>
        <v>-5</v>
      </c>
    </row>
    <row r="22" spans="1:5" ht="36.950000000000003" customHeight="1">
      <c r="A22" s="10">
        <v>19</v>
      </c>
      <c r="B22" s="8" t="s">
        <v>22</v>
      </c>
      <c r="C22" s="13">
        <f>SUMIFS(Details专业考核!F:F,Details专业考核!C:C,B22,Details专业考核!F:F,"&gt;0")</f>
        <v>400</v>
      </c>
      <c r="D22" s="14">
        <f>SUMIFS(Details专业考核!F:F,Details专业考核!C:C,B22,Details专业考核!F:F,"&lt;0")</f>
        <v>-50</v>
      </c>
      <c r="E22" s="15">
        <f>SUMIF(Details专业考核!C:C,B22,Details专业考核!F:F)</f>
        <v>350</v>
      </c>
    </row>
    <row r="23" spans="1:5" ht="36.950000000000003" customHeight="1">
      <c r="A23" s="10">
        <v>20</v>
      </c>
      <c r="B23" s="8" t="s">
        <v>23</v>
      </c>
      <c r="C23" s="13">
        <f>SUMIFS(Details专业考核!F:F,Details专业考核!C:C,B23,Details专业考核!F:F,"&gt;0")</f>
        <v>210</v>
      </c>
      <c r="D23" s="14">
        <f>SUMIFS(Details专业考核!F:F,Details专业考核!C:C,B23,Details专业考核!F:F,"&lt;0")</f>
        <v>-25</v>
      </c>
      <c r="E23" s="15">
        <f>SUMIF(Details专业考核!C:C,B23,Details专业考核!F:F)</f>
        <v>185</v>
      </c>
    </row>
    <row r="24" spans="1:5" ht="36.950000000000003" customHeight="1">
      <c r="A24" s="285" t="s">
        <v>26</v>
      </c>
      <c r="B24" s="286"/>
      <c r="C24" s="11">
        <f>SUM(C4:C23)</f>
        <v>840</v>
      </c>
      <c r="D24" s="12">
        <f t="shared" ref="D24" si="0">SUM(D4:D23)</f>
        <v>-1200</v>
      </c>
      <c r="E24" s="16">
        <f>SUM(E4:E23)</f>
        <v>-360</v>
      </c>
    </row>
    <row r="25" spans="1:5" ht="30" hidden="1" customHeight="1">
      <c r="A25" s="291" t="s">
        <v>71</v>
      </c>
      <c r="B25" s="293"/>
      <c r="C25" s="291" t="s">
        <v>27</v>
      </c>
      <c r="D25" s="292"/>
      <c r="E25" s="293"/>
    </row>
    <row r="26" spans="1:5" ht="45" hidden="1" customHeight="1">
      <c r="A26" s="287" t="s">
        <v>28</v>
      </c>
      <c r="B26" s="288"/>
      <c r="C26" s="288"/>
      <c r="D26" s="288"/>
      <c r="E26" s="288"/>
    </row>
  </sheetData>
  <sheetProtection selectLockedCells="1" selectUnlockedCells="1"/>
  <mergeCells count="7">
    <mergeCell ref="A24:B24"/>
    <mergeCell ref="A26:E26"/>
    <mergeCell ref="A1:A2"/>
    <mergeCell ref="B1:E1"/>
    <mergeCell ref="B2:E2"/>
    <mergeCell ref="C25:E25"/>
    <mergeCell ref="A25:B25"/>
  </mergeCells>
  <phoneticPr fontId="12"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tabSelected="1" workbookViewId="0">
      <selection activeCell="N6" sqref="N6"/>
    </sheetView>
  </sheetViews>
  <sheetFormatPr defaultRowHeight="14.25"/>
  <cols>
    <col min="1" max="1" width="14.375" style="29" customWidth="1"/>
    <col min="2" max="11" width="9" style="29"/>
    <col min="12" max="12" width="9.375" style="29" customWidth="1"/>
    <col min="13" max="13" width="6.625" style="29" customWidth="1"/>
    <col min="14" max="14" width="5.375" style="30" customWidth="1"/>
    <col min="15" max="26" width="6.25" style="31" customWidth="1"/>
    <col min="27" max="31" width="4.125" style="31" customWidth="1"/>
    <col min="32" max="42" width="9" style="31"/>
    <col min="43" max="50" width="9" style="32"/>
    <col min="51" max="16384" width="9" style="33"/>
  </cols>
  <sheetData>
    <row r="1" spans="1:50" ht="64.5" customHeight="1"/>
    <row r="2" spans="1:50" ht="29.25" customHeight="1"/>
    <row r="3" spans="1:50" s="38" customFormat="1" ht="120" customHeight="1">
      <c r="A3" s="294" t="s">
        <v>486</v>
      </c>
      <c r="B3" s="295"/>
      <c r="C3" s="295"/>
      <c r="D3" s="295"/>
      <c r="E3" s="295"/>
      <c r="F3" s="295"/>
      <c r="G3" s="295"/>
      <c r="H3" s="295"/>
      <c r="I3" s="295"/>
      <c r="J3" s="295"/>
      <c r="K3" s="295"/>
      <c r="L3" s="295"/>
      <c r="M3" s="295"/>
      <c r="N3" s="34"/>
      <c r="O3" s="35"/>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7"/>
      <c r="AR3" s="37"/>
      <c r="AS3" s="37"/>
      <c r="AT3" s="37"/>
      <c r="AU3" s="37"/>
      <c r="AV3" s="37"/>
      <c r="AW3" s="37"/>
      <c r="AX3" s="37"/>
    </row>
    <row r="4" spans="1:50" ht="74.25" customHeight="1">
      <c r="A4" s="296" t="s">
        <v>386</v>
      </c>
      <c r="B4" s="297"/>
      <c r="C4" s="297"/>
      <c r="D4" s="297"/>
      <c r="E4" s="297"/>
      <c r="F4" s="297"/>
      <c r="G4" s="297"/>
      <c r="H4" s="297"/>
      <c r="I4" s="297"/>
      <c r="J4" s="297"/>
      <c r="K4" s="297"/>
      <c r="L4" s="297"/>
      <c r="M4" s="297"/>
      <c r="N4" s="297"/>
    </row>
    <row r="5" spans="1:50" s="43" customFormat="1" ht="22.5" customHeight="1">
      <c r="A5" s="39" t="s">
        <v>387</v>
      </c>
      <c r="B5" s="298" t="s">
        <v>488</v>
      </c>
      <c r="C5" s="299"/>
      <c r="D5" s="299"/>
      <c r="E5" s="299"/>
      <c r="F5" s="299"/>
      <c r="G5" s="299"/>
      <c r="H5" s="299"/>
      <c r="I5" s="299"/>
      <c r="J5" s="299"/>
      <c r="K5" s="299"/>
      <c r="L5" s="299"/>
      <c r="M5" s="300"/>
      <c r="N5" s="40"/>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42"/>
      <c r="AX5" s="42"/>
    </row>
    <row r="6" spans="1:50" ht="104.25" customHeight="1">
      <c r="A6" s="44"/>
      <c r="B6" s="301" t="s">
        <v>487</v>
      </c>
      <c r="C6" s="302"/>
      <c r="D6" s="302"/>
      <c r="E6" s="302"/>
      <c r="F6" s="302"/>
      <c r="G6" s="302"/>
      <c r="H6" s="302"/>
      <c r="I6" s="302"/>
      <c r="J6" s="302"/>
      <c r="K6" s="302"/>
      <c r="L6" s="302"/>
      <c r="M6" s="303"/>
    </row>
  </sheetData>
  <sheetProtection password="8BE7" sheet="1" objects="1" scenarios="1" selectLockedCells="1" selectUnlockedCells="1"/>
  <mergeCells count="4">
    <mergeCell ref="A3:M3"/>
    <mergeCell ref="A4:N4"/>
    <mergeCell ref="B5:M5"/>
    <mergeCell ref="B6:M6"/>
  </mergeCells>
  <phoneticPr fontId="12"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3"/>
  <sheetViews>
    <sheetView topLeftCell="A4" workbookViewId="0">
      <selection sqref="A1:M9"/>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304" t="s">
        <v>410</v>
      </c>
      <c r="B3" s="305"/>
      <c r="C3" s="305"/>
      <c r="D3" s="305"/>
      <c r="E3" s="305"/>
      <c r="F3" s="305"/>
      <c r="G3" s="305"/>
      <c r="H3" s="305"/>
      <c r="I3" s="305"/>
      <c r="J3" s="305"/>
      <c r="K3" s="305"/>
      <c r="L3" s="305"/>
      <c r="M3" s="305"/>
      <c r="N3" s="17"/>
      <c r="O3" s="17"/>
      <c r="P3" s="18"/>
      <c r="Q3" s="18"/>
      <c r="R3" s="19"/>
      <c r="S3" s="18"/>
      <c r="T3" s="18"/>
      <c r="U3" s="18"/>
      <c r="V3" s="18"/>
      <c r="W3" s="18"/>
      <c r="X3" s="18"/>
      <c r="Y3" s="18"/>
    </row>
    <row r="4" spans="1:25" ht="74.25" customHeight="1">
      <c r="A4" s="306"/>
      <c r="B4" s="307"/>
      <c r="C4" s="307"/>
      <c r="D4" s="307"/>
      <c r="E4" s="307"/>
      <c r="F4" s="307"/>
      <c r="G4" s="307"/>
      <c r="H4" s="307"/>
      <c r="I4" s="307"/>
      <c r="J4" s="307"/>
      <c r="K4" s="307"/>
      <c r="L4" s="307"/>
      <c r="M4" s="307"/>
      <c r="N4" s="20"/>
    </row>
    <row r="5" spans="1:25" s="4" customFormat="1" ht="22.5" customHeight="1">
      <c r="A5" s="21"/>
      <c r="B5" s="273"/>
      <c r="C5" s="274"/>
      <c r="D5" s="274"/>
      <c r="E5" s="274"/>
      <c r="F5" s="274"/>
      <c r="G5" s="274"/>
      <c r="H5" s="274"/>
      <c r="I5" s="274"/>
      <c r="J5" s="274"/>
      <c r="K5" s="274"/>
      <c r="L5" s="274"/>
      <c r="M5" s="275"/>
      <c r="N5" s="22"/>
      <c r="O5" s="22"/>
      <c r="P5" s="22"/>
      <c r="Q5" s="22"/>
      <c r="R5" s="6"/>
      <c r="S5" s="22"/>
      <c r="T5" s="23"/>
      <c r="U5" s="23"/>
      <c r="V5" s="23"/>
      <c r="W5" s="23"/>
      <c r="X5" s="23"/>
      <c r="Y5" s="23"/>
    </row>
    <row r="6" spans="1:25" ht="53.25" customHeight="1">
      <c r="A6" s="280"/>
      <c r="B6" s="281"/>
      <c r="C6" s="281"/>
      <c r="D6" s="281"/>
      <c r="E6" s="281"/>
      <c r="F6" s="281"/>
      <c r="G6" s="281"/>
      <c r="H6" s="281"/>
      <c r="I6" s="281"/>
      <c r="J6" s="281"/>
      <c r="K6" s="281"/>
      <c r="L6" s="281"/>
      <c r="M6" s="282"/>
    </row>
    <row r="7" spans="1:25" ht="62.25" customHeight="1">
      <c r="A7" s="266" t="s">
        <v>81</v>
      </c>
      <c r="B7" s="267"/>
      <c r="C7" s="267"/>
      <c r="D7" s="268"/>
      <c r="E7" s="24"/>
      <c r="F7" s="283" t="s">
        <v>72</v>
      </c>
      <c r="G7" s="270"/>
      <c r="H7" s="270"/>
      <c r="I7" s="24"/>
      <c r="J7" s="284" t="s">
        <v>73</v>
      </c>
      <c r="K7" s="272"/>
      <c r="L7" s="272"/>
      <c r="M7" s="18"/>
    </row>
    <row r="8" spans="1:25" s="28" customFormat="1" ht="49.5" customHeight="1">
      <c r="A8" s="266" t="s">
        <v>74</v>
      </c>
      <c r="B8" s="267"/>
      <c r="C8" s="267"/>
      <c r="D8" s="268"/>
      <c r="E8" s="25"/>
      <c r="F8" s="269" t="s">
        <v>74</v>
      </c>
      <c r="G8" s="270"/>
      <c r="H8" s="270"/>
      <c r="I8" s="25"/>
      <c r="J8" s="271" t="s">
        <v>74</v>
      </c>
      <c r="K8" s="272"/>
      <c r="L8" s="272"/>
      <c r="M8" s="26"/>
      <c r="N8" s="26"/>
      <c r="O8" s="26"/>
      <c r="P8" s="26"/>
      <c r="Q8" s="26"/>
      <c r="R8" s="27"/>
      <c r="S8" s="26"/>
      <c r="T8" s="26"/>
      <c r="U8" s="26"/>
      <c r="V8" s="26"/>
      <c r="W8" s="26"/>
      <c r="X8" s="26"/>
      <c r="Y8" s="26"/>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12"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P39"/>
  <sheetViews>
    <sheetView workbookViewId="0">
      <selection activeCell="H39" sqref="H39"/>
    </sheetView>
  </sheetViews>
  <sheetFormatPr defaultRowHeight="14.25"/>
  <cols>
    <col min="1" max="1" width="8.75" style="33" customWidth="1"/>
    <col min="2" max="2" width="7.75" style="33" customWidth="1"/>
    <col min="3" max="3" width="18.25" style="33" customWidth="1"/>
    <col min="4" max="4" width="22.5" style="33" customWidth="1"/>
    <col min="5" max="5" width="23.625" style="33" customWidth="1"/>
    <col min="6" max="6" width="23.625" style="50" customWidth="1"/>
    <col min="7" max="7" width="23.625" style="51" customWidth="1"/>
    <col min="8" max="10" width="4.25" style="33" customWidth="1"/>
    <col min="11" max="16384" width="9" style="33"/>
  </cols>
  <sheetData>
    <row r="1" spans="1:16370" ht="42" customHeight="1">
      <c r="A1" s="312"/>
      <c r="B1" s="312"/>
      <c r="C1" s="312" t="s">
        <v>282</v>
      </c>
      <c r="D1" s="312"/>
      <c r="E1" s="312"/>
      <c r="F1" s="312"/>
      <c r="G1" s="312"/>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row>
    <row r="2" spans="1:16370" ht="48" customHeight="1">
      <c r="A2" s="312"/>
      <c r="B2" s="312"/>
      <c r="C2" s="313" t="s">
        <v>483</v>
      </c>
      <c r="D2" s="312"/>
      <c r="E2" s="312"/>
      <c r="F2" s="312"/>
      <c r="G2" s="312"/>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row>
    <row r="3" spans="1:16370" ht="43.5" customHeight="1">
      <c r="A3" s="153" t="s">
        <v>283</v>
      </c>
      <c r="B3" s="314" t="s">
        <v>284</v>
      </c>
      <c r="C3" s="314"/>
      <c r="D3" s="314"/>
      <c r="E3" s="153" t="s">
        <v>285</v>
      </c>
      <c r="F3" s="47" t="s">
        <v>286</v>
      </c>
      <c r="G3" s="153" t="s">
        <v>287</v>
      </c>
    </row>
    <row r="4" spans="1:16370" s="49" customFormat="1" ht="30" customHeight="1">
      <c r="A4" s="151">
        <v>1</v>
      </c>
      <c r="B4" s="308" t="s">
        <v>288</v>
      </c>
      <c r="C4" s="308"/>
      <c r="D4" s="308"/>
      <c r="E4" s="48">
        <v>0</v>
      </c>
      <c r="F4" s="48">
        <v>0</v>
      </c>
      <c r="G4" s="48">
        <v>0</v>
      </c>
    </row>
    <row r="5" spans="1:16370" s="49" customFormat="1" ht="30" customHeight="1">
      <c r="A5" s="151">
        <v>2</v>
      </c>
      <c r="B5" s="308" t="s">
        <v>289</v>
      </c>
      <c r="C5" s="308"/>
      <c r="D5" s="308"/>
      <c r="E5" s="48">
        <v>0</v>
      </c>
      <c r="F5" s="48">
        <v>0</v>
      </c>
      <c r="G5" s="48">
        <v>0</v>
      </c>
    </row>
    <row r="6" spans="1:16370" s="49" customFormat="1" ht="30" customHeight="1">
      <c r="A6" s="151">
        <v>3</v>
      </c>
      <c r="B6" s="308" t="s">
        <v>290</v>
      </c>
      <c r="C6" s="308"/>
      <c r="D6" s="308"/>
      <c r="E6" s="48">
        <v>0</v>
      </c>
      <c r="F6" s="48">
        <v>0</v>
      </c>
      <c r="G6" s="48">
        <v>0</v>
      </c>
    </row>
    <row r="7" spans="1:16370" s="49" customFormat="1" ht="30" customHeight="1">
      <c r="A7" s="151">
        <v>4</v>
      </c>
      <c r="B7" s="308" t="s">
        <v>291</v>
      </c>
      <c r="C7" s="308"/>
      <c r="D7" s="308"/>
      <c r="E7" s="48">
        <v>0</v>
      </c>
      <c r="F7" s="48">
        <v>0</v>
      </c>
      <c r="G7" s="48">
        <v>0</v>
      </c>
    </row>
    <row r="8" spans="1:16370" s="49" customFormat="1" ht="30" customHeight="1">
      <c r="A8" s="151">
        <v>5</v>
      </c>
      <c r="B8" s="308" t="s">
        <v>292</v>
      </c>
      <c r="C8" s="308"/>
      <c r="D8" s="308"/>
      <c r="E8" s="48">
        <v>0</v>
      </c>
      <c r="F8" s="48">
        <v>0</v>
      </c>
      <c r="G8" s="48">
        <v>0</v>
      </c>
    </row>
    <row r="9" spans="1:16370" s="49" customFormat="1" ht="30" customHeight="1">
      <c r="A9" s="151">
        <v>6</v>
      </c>
      <c r="B9" s="308" t="s">
        <v>293</v>
      </c>
      <c r="C9" s="308"/>
      <c r="D9" s="308"/>
      <c r="E9" s="48">
        <v>0</v>
      </c>
      <c r="F9" s="48">
        <v>0</v>
      </c>
      <c r="G9" s="48">
        <v>0</v>
      </c>
    </row>
    <row r="10" spans="1:16370" s="49" customFormat="1" ht="30" customHeight="1">
      <c r="A10" s="151">
        <v>7</v>
      </c>
      <c r="B10" s="308" t="s">
        <v>294</v>
      </c>
      <c r="C10" s="308"/>
      <c r="D10" s="308"/>
      <c r="E10" s="48">
        <v>0</v>
      </c>
      <c r="F10" s="48">
        <v>-5</v>
      </c>
      <c r="G10" s="48">
        <v>-5</v>
      </c>
    </row>
    <row r="11" spans="1:16370" s="49" customFormat="1" ht="30" customHeight="1">
      <c r="A11" s="151">
        <v>8</v>
      </c>
      <c r="B11" s="308" t="s">
        <v>295</v>
      </c>
      <c r="C11" s="308"/>
      <c r="D11" s="308"/>
      <c r="E11" s="48">
        <v>0</v>
      </c>
      <c r="F11" s="48">
        <v>0</v>
      </c>
      <c r="G11" s="48">
        <v>0</v>
      </c>
    </row>
    <row r="12" spans="1:16370" s="49" customFormat="1" ht="30" customHeight="1">
      <c r="A12" s="151">
        <v>9</v>
      </c>
      <c r="B12" s="308" t="s">
        <v>296</v>
      </c>
      <c r="C12" s="308"/>
      <c r="D12" s="308"/>
      <c r="E12" s="48">
        <v>0</v>
      </c>
      <c r="F12" s="48">
        <v>0</v>
      </c>
      <c r="G12" s="48">
        <v>0</v>
      </c>
    </row>
    <row r="13" spans="1:16370" s="49" customFormat="1" ht="30" customHeight="1">
      <c r="A13" s="315">
        <v>10</v>
      </c>
      <c r="B13" s="308" t="s">
        <v>297</v>
      </c>
      <c r="C13" s="308"/>
      <c r="D13" s="156" t="s">
        <v>301</v>
      </c>
      <c r="E13" s="48">
        <v>0</v>
      </c>
      <c r="F13" s="48">
        <v>0</v>
      </c>
      <c r="G13" s="309">
        <v>-55</v>
      </c>
    </row>
    <row r="14" spans="1:16370" s="49" customFormat="1" ht="30" customHeight="1">
      <c r="A14" s="315"/>
      <c r="B14" s="308"/>
      <c r="C14" s="308"/>
      <c r="D14" s="156" t="s">
        <v>298</v>
      </c>
      <c r="E14" s="48">
        <v>0</v>
      </c>
      <c r="F14" s="48">
        <v>-55</v>
      </c>
      <c r="G14" s="310"/>
    </row>
    <row r="15" spans="1:16370" s="49" customFormat="1" ht="30" customHeight="1">
      <c r="A15" s="315"/>
      <c r="B15" s="308"/>
      <c r="C15" s="308"/>
      <c r="D15" s="156" t="s">
        <v>299</v>
      </c>
      <c r="E15" s="48">
        <v>0</v>
      </c>
      <c r="F15" s="48">
        <v>0</v>
      </c>
      <c r="G15" s="311"/>
    </row>
    <row r="16" spans="1:16370" s="155" customFormat="1" ht="30" customHeight="1">
      <c r="A16" s="316">
        <v>11</v>
      </c>
      <c r="B16" s="319" t="s">
        <v>300</v>
      </c>
      <c r="C16" s="320"/>
      <c r="D16" s="156" t="s">
        <v>301</v>
      </c>
      <c r="E16" s="48">
        <v>1900</v>
      </c>
      <c r="F16" s="48">
        <v>0</v>
      </c>
      <c r="G16" s="325">
        <v>1920</v>
      </c>
    </row>
    <row r="17" spans="1:7" s="155" customFormat="1" ht="30" customHeight="1">
      <c r="A17" s="317"/>
      <c r="B17" s="321"/>
      <c r="C17" s="322"/>
      <c r="D17" s="156" t="s">
        <v>298</v>
      </c>
      <c r="E17" s="48">
        <v>50</v>
      </c>
      <c r="F17" s="48">
        <v>-30</v>
      </c>
      <c r="G17" s="326"/>
    </row>
    <row r="18" spans="1:7" s="155" customFormat="1" ht="30" customHeight="1">
      <c r="A18" s="318"/>
      <c r="B18" s="323"/>
      <c r="C18" s="324"/>
      <c r="D18" s="156" t="s">
        <v>299</v>
      </c>
      <c r="E18" s="48">
        <v>0</v>
      </c>
      <c r="F18" s="48">
        <v>0</v>
      </c>
      <c r="G18" s="327"/>
    </row>
    <row r="19" spans="1:7" s="155" customFormat="1" ht="30" customHeight="1">
      <c r="A19" s="316">
        <v>12</v>
      </c>
      <c r="B19" s="319" t="s">
        <v>376</v>
      </c>
      <c r="C19" s="320"/>
      <c r="D19" s="156" t="s">
        <v>377</v>
      </c>
      <c r="E19" s="158">
        <v>2000</v>
      </c>
      <c r="F19" s="157">
        <v>0</v>
      </c>
      <c r="G19" s="325">
        <v>2040</v>
      </c>
    </row>
    <row r="20" spans="1:7" s="155" customFormat="1" ht="30" customHeight="1">
      <c r="A20" s="317"/>
      <c r="B20" s="321"/>
      <c r="C20" s="322"/>
      <c r="D20" s="156" t="s">
        <v>378</v>
      </c>
      <c r="E20" s="157">
        <v>120</v>
      </c>
      <c r="F20" s="157">
        <v>-80</v>
      </c>
      <c r="G20" s="326"/>
    </row>
    <row r="21" spans="1:7" s="155" customFormat="1" ht="30" customHeight="1">
      <c r="A21" s="318"/>
      <c r="B21" s="323"/>
      <c r="C21" s="324"/>
      <c r="D21" s="156" t="s">
        <v>379</v>
      </c>
      <c r="E21" s="158">
        <v>0</v>
      </c>
      <c r="F21" s="157">
        <v>0</v>
      </c>
      <c r="G21" s="327"/>
    </row>
    <row r="22" spans="1:7" s="49" customFormat="1" ht="30" customHeight="1">
      <c r="A22" s="315">
        <v>13</v>
      </c>
      <c r="B22" s="308" t="s">
        <v>302</v>
      </c>
      <c r="C22" s="308"/>
      <c r="D22" s="152" t="s">
        <v>298</v>
      </c>
      <c r="E22" s="45">
        <v>0</v>
      </c>
      <c r="F22" s="48">
        <v>-155</v>
      </c>
      <c r="G22" s="309">
        <v>-155</v>
      </c>
    </row>
    <row r="23" spans="1:7" s="49" customFormat="1" ht="30" customHeight="1">
      <c r="A23" s="315"/>
      <c r="B23" s="308"/>
      <c r="C23" s="308"/>
      <c r="D23" s="152" t="s">
        <v>299</v>
      </c>
      <c r="E23" s="45">
        <v>0</v>
      </c>
      <c r="F23" s="48">
        <v>0</v>
      </c>
      <c r="G23" s="311"/>
    </row>
    <row r="24" spans="1:7" s="49" customFormat="1" ht="30" customHeight="1">
      <c r="A24" s="315">
        <v>14</v>
      </c>
      <c r="B24" s="308" t="s">
        <v>303</v>
      </c>
      <c r="C24" s="308"/>
      <c r="D24" s="152" t="s">
        <v>298</v>
      </c>
      <c r="E24" s="45">
        <v>0</v>
      </c>
      <c r="F24" s="48">
        <v>-350</v>
      </c>
      <c r="G24" s="309">
        <v>-350</v>
      </c>
    </row>
    <row r="25" spans="1:7" s="49" customFormat="1" ht="30" customHeight="1">
      <c r="A25" s="315"/>
      <c r="B25" s="308"/>
      <c r="C25" s="308"/>
      <c r="D25" s="152" t="s">
        <v>299</v>
      </c>
      <c r="E25" s="48">
        <v>0</v>
      </c>
      <c r="F25" s="48">
        <v>0</v>
      </c>
      <c r="G25" s="311"/>
    </row>
    <row r="26" spans="1:7" s="49" customFormat="1" ht="30" customHeight="1">
      <c r="A26" s="315">
        <v>15</v>
      </c>
      <c r="B26" s="308" t="s">
        <v>304</v>
      </c>
      <c r="C26" s="308"/>
      <c r="D26" s="152" t="s">
        <v>298</v>
      </c>
      <c r="E26" s="45">
        <v>0</v>
      </c>
      <c r="F26" s="48">
        <v>-350</v>
      </c>
      <c r="G26" s="309">
        <v>-350</v>
      </c>
    </row>
    <row r="27" spans="1:7" s="49" customFormat="1" ht="30" customHeight="1">
      <c r="A27" s="315"/>
      <c r="B27" s="308"/>
      <c r="C27" s="308"/>
      <c r="D27" s="152" t="s">
        <v>299</v>
      </c>
      <c r="E27" s="45">
        <v>0</v>
      </c>
      <c r="F27" s="48">
        <v>0</v>
      </c>
      <c r="G27" s="311"/>
    </row>
    <row r="28" spans="1:7" s="49" customFormat="1" ht="30" customHeight="1">
      <c r="A28" s="315">
        <v>16</v>
      </c>
      <c r="B28" s="308" t="s">
        <v>305</v>
      </c>
      <c r="C28" s="308"/>
      <c r="D28" s="152" t="s">
        <v>298</v>
      </c>
      <c r="E28" s="45">
        <v>20</v>
      </c>
      <c r="F28" s="48">
        <v>-20</v>
      </c>
      <c r="G28" s="309">
        <v>0</v>
      </c>
    </row>
    <row r="29" spans="1:7" s="49" customFormat="1" ht="30" customHeight="1">
      <c r="A29" s="315"/>
      <c r="B29" s="308"/>
      <c r="C29" s="308"/>
      <c r="D29" s="152" t="s">
        <v>299</v>
      </c>
      <c r="E29" s="45">
        <v>0</v>
      </c>
      <c r="F29" s="48">
        <v>0</v>
      </c>
      <c r="G29" s="311"/>
    </row>
    <row r="30" spans="1:7" s="49" customFormat="1" ht="30" customHeight="1">
      <c r="A30" s="315">
        <v>17</v>
      </c>
      <c r="B30" s="308" t="s">
        <v>306</v>
      </c>
      <c r="C30" s="308"/>
      <c r="D30" s="152" t="s">
        <v>298</v>
      </c>
      <c r="E30" s="45">
        <v>0</v>
      </c>
      <c r="F30" s="48">
        <v>-35</v>
      </c>
      <c r="G30" s="309">
        <v>-35</v>
      </c>
    </row>
    <row r="31" spans="1:7" s="49" customFormat="1" ht="30" customHeight="1">
      <c r="A31" s="315"/>
      <c r="B31" s="308"/>
      <c r="C31" s="308"/>
      <c r="D31" s="152" t="s">
        <v>299</v>
      </c>
      <c r="E31" s="45">
        <v>0</v>
      </c>
      <c r="F31" s="48">
        <v>0</v>
      </c>
      <c r="G31" s="311"/>
    </row>
    <row r="32" spans="1:7" s="49" customFormat="1" ht="30" customHeight="1">
      <c r="A32" s="315">
        <v>18</v>
      </c>
      <c r="B32" s="308" t="s">
        <v>307</v>
      </c>
      <c r="C32" s="308"/>
      <c r="D32" s="152" t="s">
        <v>298</v>
      </c>
      <c r="E32" s="45">
        <v>40</v>
      </c>
      <c r="F32" s="48">
        <v>-45</v>
      </c>
      <c r="G32" s="309">
        <v>-5</v>
      </c>
    </row>
    <row r="33" spans="1:7" s="49" customFormat="1" ht="30" customHeight="1">
      <c r="A33" s="315"/>
      <c r="B33" s="308"/>
      <c r="C33" s="308"/>
      <c r="D33" s="152" t="s">
        <v>299</v>
      </c>
      <c r="E33" s="45">
        <v>0</v>
      </c>
      <c r="F33" s="48">
        <v>0</v>
      </c>
      <c r="G33" s="311"/>
    </row>
    <row r="34" spans="1:7" s="49" customFormat="1" ht="30" customHeight="1">
      <c r="A34" s="315">
        <v>19</v>
      </c>
      <c r="B34" s="308" t="s">
        <v>308</v>
      </c>
      <c r="C34" s="308"/>
      <c r="D34" s="152" t="s">
        <v>298</v>
      </c>
      <c r="E34" s="45">
        <v>400</v>
      </c>
      <c r="F34" s="48">
        <v>-50</v>
      </c>
      <c r="G34" s="309">
        <v>350</v>
      </c>
    </row>
    <row r="35" spans="1:7" s="49" customFormat="1" ht="30" customHeight="1">
      <c r="A35" s="315"/>
      <c r="B35" s="308"/>
      <c r="C35" s="308"/>
      <c r="D35" s="152" t="s">
        <v>299</v>
      </c>
      <c r="E35" s="45">
        <v>0</v>
      </c>
      <c r="F35" s="48">
        <v>0</v>
      </c>
      <c r="G35" s="311"/>
    </row>
    <row r="36" spans="1:7" s="49" customFormat="1" ht="30" customHeight="1">
      <c r="A36" s="315">
        <v>20</v>
      </c>
      <c r="B36" s="308" t="s">
        <v>309</v>
      </c>
      <c r="C36" s="308"/>
      <c r="D36" s="152" t="s">
        <v>298</v>
      </c>
      <c r="E36" s="48">
        <v>210</v>
      </c>
      <c r="F36" s="48">
        <v>-25</v>
      </c>
      <c r="G36" s="309">
        <v>185</v>
      </c>
    </row>
    <row r="37" spans="1:7" s="49" customFormat="1" ht="30" customHeight="1">
      <c r="A37" s="315"/>
      <c r="B37" s="308"/>
      <c r="C37" s="308"/>
      <c r="D37" s="152" t="s">
        <v>299</v>
      </c>
      <c r="E37" s="45">
        <v>0</v>
      </c>
      <c r="F37" s="48">
        <v>0</v>
      </c>
      <c r="G37" s="311"/>
    </row>
    <row r="38" spans="1:7" s="155" customFormat="1" ht="30" customHeight="1">
      <c r="A38" s="315" t="s">
        <v>380</v>
      </c>
      <c r="B38" s="315"/>
      <c r="C38" s="315"/>
      <c r="D38" s="315"/>
      <c r="E38" s="48">
        <v>3900</v>
      </c>
      <c r="F38" s="48">
        <v>0</v>
      </c>
      <c r="G38" s="48">
        <v>3900</v>
      </c>
    </row>
    <row r="39" spans="1:7" s="49" customFormat="1" ht="30" customHeight="1">
      <c r="A39" s="315" t="s">
        <v>310</v>
      </c>
      <c r="B39" s="315"/>
      <c r="C39" s="315"/>
      <c r="D39" s="315"/>
      <c r="E39" s="48">
        <v>4740</v>
      </c>
      <c r="F39" s="48">
        <v>-1200</v>
      </c>
      <c r="G39" s="48">
        <v>3540</v>
      </c>
    </row>
  </sheetData>
  <sheetProtection password="8BE7" sheet="1" objects="1" scenarios="1" selectLockedCells="1" selectUnlockedCells="1"/>
  <mergeCells count="48">
    <mergeCell ref="A39:D39"/>
    <mergeCell ref="A36:A37"/>
    <mergeCell ref="B36:C37"/>
    <mergeCell ref="G36:G37"/>
    <mergeCell ref="A38:D38"/>
    <mergeCell ref="A34:A35"/>
    <mergeCell ref="B34:C35"/>
    <mergeCell ref="G34:G35"/>
    <mergeCell ref="A30:A31"/>
    <mergeCell ref="B30:C31"/>
    <mergeCell ref="G30:G31"/>
    <mergeCell ref="A32:A33"/>
    <mergeCell ref="B32:C33"/>
    <mergeCell ref="G32:G33"/>
    <mergeCell ref="A26:A27"/>
    <mergeCell ref="B26:C27"/>
    <mergeCell ref="G26:G27"/>
    <mergeCell ref="A28:A29"/>
    <mergeCell ref="B28:C29"/>
    <mergeCell ref="G28:G29"/>
    <mergeCell ref="A22:A23"/>
    <mergeCell ref="B22:C23"/>
    <mergeCell ref="G22:G23"/>
    <mergeCell ref="A24:A25"/>
    <mergeCell ref="B24:C25"/>
    <mergeCell ref="G24:G25"/>
    <mergeCell ref="A16:A18"/>
    <mergeCell ref="B16:C18"/>
    <mergeCell ref="G16:G18"/>
    <mergeCell ref="A19:A21"/>
    <mergeCell ref="B19:C21"/>
    <mergeCell ref="G19:G21"/>
    <mergeCell ref="B13:C15"/>
    <mergeCell ref="G13:G15"/>
    <mergeCell ref="B11:D11"/>
    <mergeCell ref="A1:B2"/>
    <mergeCell ref="C1:G1"/>
    <mergeCell ref="C2:G2"/>
    <mergeCell ref="B3:D3"/>
    <mergeCell ref="B4:D4"/>
    <mergeCell ref="B5:D5"/>
    <mergeCell ref="B6:D6"/>
    <mergeCell ref="B7:D7"/>
    <mergeCell ref="B8:D8"/>
    <mergeCell ref="B9:D9"/>
    <mergeCell ref="B10:D10"/>
    <mergeCell ref="B12:D12"/>
    <mergeCell ref="A13:A15"/>
  </mergeCells>
  <phoneticPr fontId="12" type="noConversion"/>
  <pageMargins left="0.70866141732283472" right="0.70866141732283472" top="0.74803149606299213" bottom="0.74803149606299213" header="0.35433070866141736" footer="0.31496062992125984"/>
  <pageSetup paperSize="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0"/>
  <sheetViews>
    <sheetView zoomScale="110" zoomScaleNormal="110" workbookViewId="0">
      <selection activeCell="H50" sqref="H50"/>
    </sheetView>
  </sheetViews>
  <sheetFormatPr defaultRowHeight="30" customHeight="1"/>
  <cols>
    <col min="1" max="1" width="4.375" style="59" customWidth="1"/>
    <col min="2" max="2" width="25.125" style="60" customWidth="1"/>
    <col min="3" max="3" width="25.125" style="61" customWidth="1"/>
    <col min="4" max="4" width="8.125" style="57" customWidth="1"/>
    <col min="5" max="5" width="67.75" style="62" customWidth="1"/>
    <col min="6" max="6" width="9" style="63" customWidth="1"/>
    <col min="7" max="7" width="22.875" style="52" hidden="1" customWidth="1"/>
    <col min="8" max="16384" width="9" style="53"/>
  </cols>
  <sheetData>
    <row r="1" spans="1:7" ht="33.75" customHeight="1">
      <c r="A1" s="328"/>
      <c r="B1" s="328"/>
      <c r="C1" s="329" t="s">
        <v>127</v>
      </c>
      <c r="D1" s="329"/>
      <c r="E1" s="329"/>
      <c r="F1" s="329"/>
    </row>
    <row r="2" spans="1:7" ht="44.25" customHeight="1">
      <c r="A2" s="328"/>
      <c r="B2" s="328"/>
      <c r="C2" s="330" t="s">
        <v>484</v>
      </c>
      <c r="D2" s="330"/>
      <c r="E2" s="330"/>
      <c r="F2" s="330"/>
    </row>
    <row r="3" spans="1:7" ht="31.5" customHeight="1">
      <c r="A3" s="328"/>
      <c r="B3" s="328"/>
      <c r="C3" s="54" t="s">
        <v>60</v>
      </c>
      <c r="D3" s="331" t="s">
        <v>485</v>
      </c>
      <c r="E3" s="332"/>
      <c r="F3" s="333"/>
    </row>
    <row r="4" spans="1:7" s="58" customFormat="1" ht="45.75" customHeight="1">
      <c r="A4" s="55" t="s">
        <v>128</v>
      </c>
      <c r="B4" s="55" t="s">
        <v>129</v>
      </c>
      <c r="C4" s="55" t="s">
        <v>130</v>
      </c>
      <c r="D4" s="55" t="s">
        <v>131</v>
      </c>
      <c r="E4" s="55" t="s">
        <v>132</v>
      </c>
      <c r="F4" s="56" t="s">
        <v>133</v>
      </c>
      <c r="G4" s="115" t="s">
        <v>96</v>
      </c>
    </row>
    <row r="5" spans="1:7" ht="40.5" customHeight="1">
      <c r="A5" s="116">
        <v>1</v>
      </c>
      <c r="B5" s="114" t="s">
        <v>141</v>
      </c>
      <c r="C5" s="114" t="s">
        <v>145</v>
      </c>
      <c r="D5" s="240" t="s">
        <v>412</v>
      </c>
      <c r="E5" s="261" t="s">
        <v>413</v>
      </c>
      <c r="F5" s="262">
        <v>-25</v>
      </c>
    </row>
    <row r="6" spans="1:7" s="52" customFormat="1" ht="40.5" customHeight="1">
      <c r="A6" s="116">
        <v>2</v>
      </c>
      <c r="B6" s="114" t="s">
        <v>141</v>
      </c>
      <c r="C6" s="114" t="s">
        <v>147</v>
      </c>
      <c r="D6" s="240" t="s">
        <v>474</v>
      </c>
      <c r="E6" s="261" t="s">
        <v>435</v>
      </c>
      <c r="F6" s="262">
        <v>-5</v>
      </c>
      <c r="G6" s="168" t="s">
        <v>97</v>
      </c>
    </row>
    <row r="7" spans="1:7" s="52" customFormat="1" ht="40.5" customHeight="1">
      <c r="A7" s="116">
        <v>3</v>
      </c>
      <c r="B7" s="114" t="s">
        <v>141</v>
      </c>
      <c r="C7" s="114" t="s">
        <v>272</v>
      </c>
      <c r="D7" s="240" t="s">
        <v>474</v>
      </c>
      <c r="E7" s="261" t="s">
        <v>436</v>
      </c>
      <c r="F7" s="262">
        <v>-15</v>
      </c>
      <c r="G7" s="168" t="s">
        <v>98</v>
      </c>
    </row>
    <row r="8" spans="1:7" s="52" customFormat="1" ht="39.75" customHeight="1">
      <c r="A8" s="116">
        <v>4</v>
      </c>
      <c r="B8" s="114" t="s">
        <v>141</v>
      </c>
      <c r="C8" s="114" t="s">
        <v>149</v>
      </c>
      <c r="D8" s="240" t="s">
        <v>474</v>
      </c>
      <c r="E8" s="261" t="s">
        <v>436</v>
      </c>
      <c r="F8" s="262">
        <v>-15</v>
      </c>
      <c r="G8" s="168" t="s">
        <v>99</v>
      </c>
    </row>
    <row r="9" spans="1:7" s="52" customFormat="1" ht="40.5" customHeight="1">
      <c r="A9" s="116">
        <v>5</v>
      </c>
      <c r="B9" s="114" t="s">
        <v>141</v>
      </c>
      <c r="C9" s="114" t="s">
        <v>140</v>
      </c>
      <c r="D9" s="240" t="s">
        <v>474</v>
      </c>
      <c r="E9" s="261" t="s">
        <v>435</v>
      </c>
      <c r="F9" s="262">
        <v>-5</v>
      </c>
      <c r="G9" s="168" t="s">
        <v>100</v>
      </c>
    </row>
    <row r="10" spans="1:7" s="52" customFormat="1" ht="40.5" customHeight="1">
      <c r="A10" s="116">
        <v>6</v>
      </c>
      <c r="B10" s="114" t="s">
        <v>141</v>
      </c>
      <c r="C10" s="114" t="s">
        <v>383</v>
      </c>
      <c r="D10" s="240" t="s">
        <v>474</v>
      </c>
      <c r="E10" s="261" t="s">
        <v>435</v>
      </c>
      <c r="F10" s="262">
        <v>-5</v>
      </c>
      <c r="G10" s="168" t="s">
        <v>101</v>
      </c>
    </row>
    <row r="11" spans="1:7" s="52" customFormat="1" ht="40.5" customHeight="1">
      <c r="A11" s="116">
        <v>7</v>
      </c>
      <c r="B11" s="114" t="s">
        <v>141</v>
      </c>
      <c r="C11" s="114" t="s">
        <v>140</v>
      </c>
      <c r="D11" s="240" t="s">
        <v>474</v>
      </c>
      <c r="E11" s="261" t="s">
        <v>437</v>
      </c>
      <c r="F11" s="263">
        <v>-10</v>
      </c>
      <c r="G11" s="168" t="s">
        <v>102</v>
      </c>
    </row>
    <row r="12" spans="1:7" s="52" customFormat="1" ht="40.5" customHeight="1">
      <c r="A12" s="116">
        <v>8</v>
      </c>
      <c r="B12" s="114" t="s">
        <v>141</v>
      </c>
      <c r="C12" s="114" t="s">
        <v>272</v>
      </c>
      <c r="D12" s="240" t="s">
        <v>475</v>
      </c>
      <c r="E12" s="261" t="s">
        <v>438</v>
      </c>
      <c r="F12" s="263">
        <v>-100</v>
      </c>
      <c r="G12" s="168" t="s">
        <v>103</v>
      </c>
    </row>
    <row r="13" spans="1:7" s="52" customFormat="1" ht="40.5" customHeight="1">
      <c r="A13" s="116">
        <v>9</v>
      </c>
      <c r="B13" s="114" t="s">
        <v>141</v>
      </c>
      <c r="C13" s="114" t="s">
        <v>272</v>
      </c>
      <c r="D13" s="240" t="s">
        <v>476</v>
      </c>
      <c r="E13" s="261" t="s">
        <v>439</v>
      </c>
      <c r="F13" s="263">
        <v>-20</v>
      </c>
      <c r="G13" s="168" t="s">
        <v>104</v>
      </c>
    </row>
    <row r="14" spans="1:7" s="52" customFormat="1" ht="40.5" customHeight="1">
      <c r="A14" s="116">
        <v>10</v>
      </c>
      <c r="B14" s="114" t="s">
        <v>384</v>
      </c>
      <c r="C14" s="114" t="s">
        <v>145</v>
      </c>
      <c r="D14" s="240" t="s">
        <v>477</v>
      </c>
      <c r="E14" s="261" t="s">
        <v>440</v>
      </c>
      <c r="F14" s="257">
        <v>50</v>
      </c>
      <c r="G14" s="168" t="s">
        <v>105</v>
      </c>
    </row>
    <row r="15" spans="1:7" s="52" customFormat="1" ht="39.75" customHeight="1">
      <c r="A15" s="116">
        <v>11</v>
      </c>
      <c r="B15" s="114" t="s">
        <v>383</v>
      </c>
      <c r="C15" s="114" t="s">
        <v>149</v>
      </c>
      <c r="D15" s="240" t="s">
        <v>415</v>
      </c>
      <c r="E15" s="261" t="s">
        <v>441</v>
      </c>
      <c r="F15" s="258">
        <v>-40</v>
      </c>
      <c r="G15" s="168" t="s">
        <v>106</v>
      </c>
    </row>
    <row r="16" spans="1:7" s="52" customFormat="1" ht="40.5" customHeight="1">
      <c r="A16" s="116">
        <v>12</v>
      </c>
      <c r="B16" s="114" t="s">
        <v>383</v>
      </c>
      <c r="C16" s="114" t="s">
        <v>148</v>
      </c>
      <c r="D16" s="240" t="s">
        <v>415</v>
      </c>
      <c r="E16" s="261" t="s">
        <v>442</v>
      </c>
      <c r="F16" s="258">
        <v>-30</v>
      </c>
      <c r="G16" s="168" t="s">
        <v>107</v>
      </c>
    </row>
    <row r="17" spans="1:7" s="52" customFormat="1" ht="40.5" customHeight="1">
      <c r="A17" s="116">
        <v>13</v>
      </c>
      <c r="B17" s="114" t="s">
        <v>383</v>
      </c>
      <c r="C17" s="114" t="s">
        <v>148</v>
      </c>
      <c r="D17" s="240" t="s">
        <v>416</v>
      </c>
      <c r="E17" s="261" t="s">
        <v>443</v>
      </c>
      <c r="F17" s="258">
        <v>50</v>
      </c>
      <c r="G17" s="168" t="s">
        <v>108</v>
      </c>
    </row>
    <row r="18" spans="1:7" s="52" customFormat="1" ht="40.5" customHeight="1">
      <c r="A18" s="116">
        <v>14</v>
      </c>
      <c r="B18" s="114" t="s">
        <v>383</v>
      </c>
      <c r="C18" s="114" t="s">
        <v>142</v>
      </c>
      <c r="D18" s="240" t="s">
        <v>417</v>
      </c>
      <c r="E18" s="261" t="s">
        <v>444</v>
      </c>
      <c r="F18" s="258">
        <v>-20</v>
      </c>
      <c r="G18" s="168" t="s">
        <v>109</v>
      </c>
    </row>
    <row r="19" spans="1:7" s="52" customFormat="1" ht="40.5" customHeight="1">
      <c r="A19" s="116">
        <v>15</v>
      </c>
      <c r="B19" s="114" t="s">
        <v>383</v>
      </c>
      <c r="C19" s="114" t="s">
        <v>142</v>
      </c>
      <c r="D19" s="240" t="s">
        <v>418</v>
      </c>
      <c r="E19" s="261" t="s">
        <v>445</v>
      </c>
      <c r="F19" s="258">
        <v>-40</v>
      </c>
      <c r="G19" s="168" t="s">
        <v>110</v>
      </c>
    </row>
    <row r="20" spans="1:7" s="52" customFormat="1" ht="40.5" customHeight="1">
      <c r="A20" s="116">
        <v>16</v>
      </c>
      <c r="B20" s="114" t="s">
        <v>383</v>
      </c>
      <c r="C20" s="114" t="s">
        <v>142</v>
      </c>
      <c r="D20" s="240" t="s">
        <v>419</v>
      </c>
      <c r="E20" s="261" t="s">
        <v>482</v>
      </c>
      <c r="F20" s="258">
        <v>-20</v>
      </c>
      <c r="G20" s="168" t="s">
        <v>111</v>
      </c>
    </row>
    <row r="21" spans="1:7" s="52" customFormat="1" ht="43.5" customHeight="1">
      <c r="A21" s="116">
        <v>17</v>
      </c>
      <c r="B21" s="114" t="s">
        <v>383</v>
      </c>
      <c r="C21" s="114" t="s">
        <v>272</v>
      </c>
      <c r="D21" s="240" t="s">
        <v>420</v>
      </c>
      <c r="E21" s="261" t="s">
        <v>446</v>
      </c>
      <c r="F21" s="258">
        <v>-20</v>
      </c>
      <c r="G21" s="168" t="s">
        <v>112</v>
      </c>
    </row>
    <row r="22" spans="1:7" s="52" customFormat="1" ht="40.5" customHeight="1">
      <c r="A22" s="116">
        <v>18</v>
      </c>
      <c r="B22" s="114" t="s">
        <v>383</v>
      </c>
      <c r="C22" s="114" t="s">
        <v>144</v>
      </c>
      <c r="D22" s="240" t="s">
        <v>415</v>
      </c>
      <c r="E22" s="261" t="s">
        <v>447</v>
      </c>
      <c r="F22" s="258">
        <v>-20</v>
      </c>
      <c r="G22" s="168" t="s">
        <v>113</v>
      </c>
    </row>
    <row r="23" spans="1:7" s="52" customFormat="1" ht="40.5" customHeight="1">
      <c r="A23" s="116">
        <v>19</v>
      </c>
      <c r="B23" s="114" t="s">
        <v>383</v>
      </c>
      <c r="C23" s="114" t="s">
        <v>143</v>
      </c>
      <c r="D23" s="240" t="s">
        <v>421</v>
      </c>
      <c r="E23" s="261" t="s">
        <v>448</v>
      </c>
      <c r="F23" s="258">
        <v>-30</v>
      </c>
      <c r="G23" s="168" t="s">
        <v>114</v>
      </c>
    </row>
    <row r="24" spans="1:7" s="52" customFormat="1" ht="40.5" customHeight="1">
      <c r="A24" s="116">
        <v>20</v>
      </c>
      <c r="B24" s="114" t="s">
        <v>383</v>
      </c>
      <c r="C24" s="114" t="s">
        <v>143</v>
      </c>
      <c r="D24" s="240" t="s">
        <v>419</v>
      </c>
      <c r="E24" s="261" t="s">
        <v>449</v>
      </c>
      <c r="F24" s="258">
        <v>-30</v>
      </c>
      <c r="G24" s="168" t="s">
        <v>115</v>
      </c>
    </row>
    <row r="25" spans="1:7" s="52" customFormat="1" ht="40.5" customHeight="1">
      <c r="A25" s="116">
        <v>21</v>
      </c>
      <c r="B25" s="114" t="s">
        <v>383</v>
      </c>
      <c r="C25" s="114" t="s">
        <v>143</v>
      </c>
      <c r="D25" s="240" t="s">
        <v>415</v>
      </c>
      <c r="E25" s="261" t="s">
        <v>450</v>
      </c>
      <c r="F25" s="258">
        <v>-30</v>
      </c>
      <c r="G25" s="168"/>
    </row>
    <row r="26" spans="1:7" s="52" customFormat="1" ht="48.75" customHeight="1">
      <c r="A26" s="116">
        <v>22</v>
      </c>
      <c r="B26" s="114" t="s">
        <v>383</v>
      </c>
      <c r="C26" s="114" t="s">
        <v>143</v>
      </c>
      <c r="D26" s="240" t="s">
        <v>422</v>
      </c>
      <c r="E26" s="261" t="s">
        <v>451</v>
      </c>
      <c r="F26" s="258">
        <v>-40</v>
      </c>
      <c r="G26" s="168"/>
    </row>
    <row r="27" spans="1:7" s="52" customFormat="1" ht="40.5" customHeight="1">
      <c r="A27" s="116">
        <v>23</v>
      </c>
      <c r="B27" s="114" t="s">
        <v>383</v>
      </c>
      <c r="C27" s="114" t="s">
        <v>143</v>
      </c>
      <c r="D27" s="240" t="s">
        <v>423</v>
      </c>
      <c r="E27" s="261" t="s">
        <v>452</v>
      </c>
      <c r="F27" s="258">
        <v>-40</v>
      </c>
      <c r="G27" s="168"/>
    </row>
    <row r="28" spans="1:7" s="52" customFormat="1" ht="48.75" customHeight="1">
      <c r="A28" s="116">
        <v>24</v>
      </c>
      <c r="B28" s="114" t="s">
        <v>383</v>
      </c>
      <c r="C28" s="114" t="s">
        <v>150</v>
      </c>
      <c r="D28" s="240" t="s">
        <v>419</v>
      </c>
      <c r="E28" s="261" t="s">
        <v>453</v>
      </c>
      <c r="F28" s="258">
        <v>-20</v>
      </c>
      <c r="G28" s="168"/>
    </row>
    <row r="29" spans="1:7" s="52" customFormat="1" ht="48.75" customHeight="1">
      <c r="A29" s="116">
        <v>25</v>
      </c>
      <c r="B29" s="114" t="s">
        <v>383</v>
      </c>
      <c r="C29" s="114" t="s">
        <v>150</v>
      </c>
      <c r="D29" s="240" t="s">
        <v>424</v>
      </c>
      <c r="E29" s="261" t="s">
        <v>454</v>
      </c>
      <c r="F29" s="258">
        <v>-30</v>
      </c>
      <c r="G29" s="168"/>
    </row>
    <row r="30" spans="1:7" s="52" customFormat="1" ht="40.5" customHeight="1">
      <c r="A30" s="116">
        <v>26</v>
      </c>
      <c r="B30" s="114" t="s">
        <v>383</v>
      </c>
      <c r="C30" s="114" t="s">
        <v>147</v>
      </c>
      <c r="D30" s="240" t="s">
        <v>425</v>
      </c>
      <c r="E30" s="261" t="s">
        <v>455</v>
      </c>
      <c r="F30" s="258">
        <v>-20</v>
      </c>
      <c r="G30" s="168"/>
    </row>
    <row r="31" spans="1:7" s="52" customFormat="1" ht="40.5" customHeight="1">
      <c r="A31" s="116">
        <v>27</v>
      </c>
      <c r="B31" s="114" t="s">
        <v>383</v>
      </c>
      <c r="C31" s="114" t="s">
        <v>147</v>
      </c>
      <c r="D31" s="240" t="s">
        <v>419</v>
      </c>
      <c r="E31" s="261" t="s">
        <v>456</v>
      </c>
      <c r="F31" s="258">
        <v>-20</v>
      </c>
      <c r="G31" s="168"/>
    </row>
    <row r="32" spans="1:7" s="52" customFormat="1" ht="49.5" customHeight="1">
      <c r="A32" s="116">
        <v>28</v>
      </c>
      <c r="B32" s="114" t="s">
        <v>383</v>
      </c>
      <c r="C32" s="114" t="s">
        <v>146</v>
      </c>
      <c r="D32" s="240" t="s">
        <v>419</v>
      </c>
      <c r="E32" s="261" t="s">
        <v>457</v>
      </c>
      <c r="F32" s="259">
        <v>-30</v>
      </c>
      <c r="G32" s="168"/>
    </row>
    <row r="33" spans="1:7" s="52" customFormat="1" ht="40.5" customHeight="1">
      <c r="A33" s="116">
        <v>29</v>
      </c>
      <c r="B33" s="114" t="s">
        <v>383</v>
      </c>
      <c r="C33" s="114" t="s">
        <v>146</v>
      </c>
      <c r="D33" s="240" t="s">
        <v>431</v>
      </c>
      <c r="E33" s="261" t="s">
        <v>458</v>
      </c>
      <c r="F33" s="259">
        <v>-20</v>
      </c>
      <c r="G33" s="168"/>
    </row>
    <row r="34" spans="1:7" s="52" customFormat="1" ht="40.5" customHeight="1">
      <c r="A34" s="116">
        <v>30</v>
      </c>
      <c r="B34" s="114" t="s">
        <v>383</v>
      </c>
      <c r="C34" s="114" t="s">
        <v>146</v>
      </c>
      <c r="D34" s="240" t="s">
        <v>426</v>
      </c>
      <c r="E34" s="261" t="s">
        <v>459</v>
      </c>
      <c r="F34" s="259">
        <v>100</v>
      </c>
      <c r="G34" s="168"/>
    </row>
    <row r="35" spans="1:7" s="52" customFormat="1" ht="40.5" customHeight="1">
      <c r="A35" s="116">
        <v>31</v>
      </c>
      <c r="B35" s="114" t="s">
        <v>383</v>
      </c>
      <c r="C35" s="114" t="s">
        <v>146</v>
      </c>
      <c r="D35" s="240" t="s">
        <v>478</v>
      </c>
      <c r="E35" s="261" t="s">
        <v>460</v>
      </c>
      <c r="F35" s="259">
        <v>100</v>
      </c>
      <c r="G35" s="168"/>
    </row>
    <row r="36" spans="1:7" s="52" customFormat="1" ht="40.5" customHeight="1">
      <c r="A36" s="116">
        <v>32</v>
      </c>
      <c r="B36" s="114" t="s">
        <v>403</v>
      </c>
      <c r="C36" s="114" t="s">
        <v>143</v>
      </c>
      <c r="D36" s="240" t="s">
        <v>479</v>
      </c>
      <c r="E36" s="261" t="s">
        <v>461</v>
      </c>
      <c r="F36" s="260">
        <v>-100</v>
      </c>
      <c r="G36" s="168"/>
    </row>
    <row r="37" spans="1:7" ht="40.5" customHeight="1">
      <c r="A37" s="116">
        <v>33</v>
      </c>
      <c r="B37" s="114" t="s">
        <v>403</v>
      </c>
      <c r="C37" s="114" t="s">
        <v>143</v>
      </c>
      <c r="D37" s="240" t="s">
        <v>480</v>
      </c>
      <c r="E37" s="261" t="s">
        <v>462</v>
      </c>
      <c r="F37" s="260">
        <v>-50</v>
      </c>
    </row>
    <row r="38" spans="1:7" ht="40.5" customHeight="1">
      <c r="A38" s="116">
        <v>34</v>
      </c>
      <c r="B38" s="114" t="s">
        <v>403</v>
      </c>
      <c r="C38" s="114" t="s">
        <v>150</v>
      </c>
      <c r="D38" s="240" t="s">
        <v>432</v>
      </c>
      <c r="E38" s="261" t="s">
        <v>463</v>
      </c>
      <c r="F38" s="260">
        <v>-300</v>
      </c>
    </row>
    <row r="39" spans="1:7" ht="40.5" customHeight="1">
      <c r="A39" s="116">
        <v>35</v>
      </c>
      <c r="B39" s="114" t="s">
        <v>403</v>
      </c>
      <c r="C39" s="114" t="s">
        <v>140</v>
      </c>
      <c r="D39" s="240" t="s">
        <v>481</v>
      </c>
      <c r="E39" s="261" t="s">
        <v>464</v>
      </c>
      <c r="F39" s="264">
        <v>-20</v>
      </c>
    </row>
    <row r="40" spans="1:7" ht="40.5" customHeight="1">
      <c r="A40" s="116">
        <v>36</v>
      </c>
      <c r="B40" s="114" t="s">
        <v>403</v>
      </c>
      <c r="C40" s="114" t="s">
        <v>145</v>
      </c>
      <c r="D40" s="240" t="s">
        <v>434</v>
      </c>
      <c r="E40" s="261" t="s">
        <v>465</v>
      </c>
      <c r="F40" s="264">
        <v>20</v>
      </c>
    </row>
    <row r="41" spans="1:7" ht="40.5" customHeight="1">
      <c r="A41" s="116">
        <v>37</v>
      </c>
      <c r="B41" s="114" t="s">
        <v>403</v>
      </c>
      <c r="C41" s="114" t="s">
        <v>145</v>
      </c>
      <c r="D41" s="240" t="s">
        <v>434</v>
      </c>
      <c r="E41" s="261" t="s">
        <v>466</v>
      </c>
      <c r="F41" s="264">
        <v>100</v>
      </c>
    </row>
    <row r="42" spans="1:7" ht="40.5" customHeight="1">
      <c r="A42" s="116">
        <v>38</v>
      </c>
      <c r="B42" s="114" t="s">
        <v>403</v>
      </c>
      <c r="C42" s="114" t="s">
        <v>142</v>
      </c>
      <c r="D42" s="240" t="s">
        <v>434</v>
      </c>
      <c r="E42" s="261" t="s">
        <v>467</v>
      </c>
      <c r="F42" s="264">
        <v>20</v>
      </c>
    </row>
    <row r="43" spans="1:7" ht="40.5" customHeight="1">
      <c r="A43" s="116">
        <v>39</v>
      </c>
      <c r="B43" s="114" t="s">
        <v>403</v>
      </c>
      <c r="C43" s="114" t="s">
        <v>142</v>
      </c>
      <c r="D43" s="240" t="s">
        <v>434</v>
      </c>
      <c r="E43" s="261" t="s">
        <v>468</v>
      </c>
      <c r="F43" s="264">
        <v>100</v>
      </c>
    </row>
    <row r="44" spans="1:7" ht="52.5" customHeight="1">
      <c r="A44" s="116">
        <v>40</v>
      </c>
      <c r="B44" s="114" t="s">
        <v>403</v>
      </c>
      <c r="C44" s="114" t="s">
        <v>144</v>
      </c>
      <c r="D44" s="240" t="s">
        <v>434</v>
      </c>
      <c r="E44" s="261" t="s">
        <v>469</v>
      </c>
      <c r="F44" s="264">
        <v>20</v>
      </c>
    </row>
    <row r="45" spans="1:7" ht="40.5" customHeight="1">
      <c r="A45" s="116">
        <v>41</v>
      </c>
      <c r="B45" s="114" t="s">
        <v>403</v>
      </c>
      <c r="C45" s="114" t="s">
        <v>145</v>
      </c>
      <c r="D45" s="240" t="s">
        <v>434</v>
      </c>
      <c r="E45" s="261" t="s">
        <v>467</v>
      </c>
      <c r="F45" s="264">
        <v>20</v>
      </c>
    </row>
    <row r="46" spans="1:7" ht="40.5" customHeight="1">
      <c r="A46" s="116">
        <v>42</v>
      </c>
      <c r="B46" s="114" t="s">
        <v>403</v>
      </c>
      <c r="C46" s="114" t="s">
        <v>145</v>
      </c>
      <c r="D46" s="240" t="s">
        <v>434</v>
      </c>
      <c r="E46" s="261" t="s">
        <v>470</v>
      </c>
      <c r="F46" s="264">
        <v>20</v>
      </c>
    </row>
    <row r="47" spans="1:7" ht="40.5" customHeight="1">
      <c r="A47" s="116">
        <v>43</v>
      </c>
      <c r="B47" s="114" t="s">
        <v>403</v>
      </c>
      <c r="C47" s="114" t="s">
        <v>147</v>
      </c>
      <c r="D47" s="240" t="s">
        <v>434</v>
      </c>
      <c r="E47" s="261" t="s">
        <v>470</v>
      </c>
      <c r="F47" s="264">
        <v>20</v>
      </c>
    </row>
    <row r="48" spans="1:7" ht="40.5" customHeight="1">
      <c r="A48" s="116">
        <v>44</v>
      </c>
      <c r="B48" s="114" t="s">
        <v>403</v>
      </c>
      <c r="C48" s="114" t="s">
        <v>147</v>
      </c>
      <c r="D48" s="240" t="s">
        <v>434</v>
      </c>
      <c r="E48" s="261" t="s">
        <v>471</v>
      </c>
      <c r="F48" s="264">
        <v>20</v>
      </c>
    </row>
    <row r="49" spans="1:6" ht="40.5" customHeight="1">
      <c r="A49" s="116">
        <v>45</v>
      </c>
      <c r="B49" s="114" t="s">
        <v>403</v>
      </c>
      <c r="C49" s="114" t="s">
        <v>143</v>
      </c>
      <c r="D49" s="240" t="s">
        <v>433</v>
      </c>
      <c r="E49" s="261" t="s">
        <v>472</v>
      </c>
      <c r="F49" s="265">
        <v>-30</v>
      </c>
    </row>
    <row r="50" spans="1:6" ht="40.5" customHeight="1">
      <c r="A50" s="116">
        <v>46</v>
      </c>
      <c r="B50" s="114" t="s">
        <v>403</v>
      </c>
      <c r="C50" s="114" t="s">
        <v>146</v>
      </c>
      <c r="D50" s="240" t="s">
        <v>434</v>
      </c>
      <c r="E50" s="261" t="s">
        <v>473</v>
      </c>
      <c r="F50" s="264">
        <v>200</v>
      </c>
    </row>
  </sheetData>
  <sheetProtection password="8BE7" sheet="1" objects="1" scenarios="1" selectLockedCells="1" autoFilter="0" pivotTables="0" selectUnlockedCells="1"/>
  <autoFilter ref="B4:C47"/>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2" type="noConversion"/>
  <dataValidations count="1">
    <dataValidation type="list" allowBlank="1" showInputMessage="1" showErrorMessage="1" sqref="B5:C50">
      <formula1>$G$4:$G$36</formula1>
    </dataValidation>
  </dataValidations>
  <pageMargins left="0.27559055118110237" right="0.19685039370078741" top="0.78740157480314965" bottom="0.78740157480314965" header="0.15748031496062992" footer="0.15748031496062992"/>
  <pageSetup paperSize="8" orientation="portrait"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election activeCell="H26" sqref="H26"/>
    </sheetView>
  </sheetViews>
  <sheetFormatPr defaultColWidth="8.875" defaultRowHeight="13.5"/>
  <cols>
    <col min="1" max="1" width="15.25" style="64" customWidth="1"/>
    <col min="2" max="2" width="49.125" style="76" customWidth="1"/>
    <col min="3" max="3" width="26.5" style="64" customWidth="1"/>
    <col min="4" max="4" width="57.625" style="77" customWidth="1"/>
    <col min="5" max="5" width="11.75" style="64" customWidth="1"/>
    <col min="6" max="6" width="17.75" style="78" customWidth="1"/>
    <col min="7" max="7" width="10.5" style="78" customWidth="1"/>
    <col min="8" max="23" width="4.75" style="64" customWidth="1"/>
    <col min="24" max="16384" width="8.875" style="64"/>
  </cols>
  <sheetData>
    <row r="1" spans="1:7" ht="30.75" customHeight="1" thickBot="1">
      <c r="A1" s="334" t="s">
        <v>45</v>
      </c>
      <c r="B1" s="334"/>
      <c r="C1" s="334"/>
      <c r="D1" s="334"/>
      <c r="E1" s="334"/>
      <c r="F1" s="334"/>
      <c r="G1" s="334"/>
    </row>
    <row r="2" spans="1:7" s="70" customFormat="1" ht="27.75" customHeight="1" thickBot="1">
      <c r="A2" s="65" t="s">
        <v>46</v>
      </c>
      <c r="B2" s="66" t="s">
        <v>47</v>
      </c>
      <c r="C2" s="67" t="s">
        <v>48</v>
      </c>
      <c r="D2" s="67" t="s">
        <v>49</v>
      </c>
      <c r="E2" s="66" t="s">
        <v>50</v>
      </c>
      <c r="F2" s="68" t="s">
        <v>51</v>
      </c>
      <c r="G2" s="69" t="s">
        <v>52</v>
      </c>
    </row>
    <row r="3" spans="1:7" s="80" customFormat="1" ht="25.5" customHeight="1">
      <c r="A3" s="337" t="s">
        <v>278</v>
      </c>
      <c r="B3" s="175" t="s">
        <v>391</v>
      </c>
      <c r="C3" s="343" t="s">
        <v>408</v>
      </c>
      <c r="D3" s="338" t="s">
        <v>402</v>
      </c>
      <c r="E3" s="339" t="s">
        <v>77</v>
      </c>
      <c r="F3" s="141">
        <v>78.23</v>
      </c>
      <c r="G3" s="341">
        <v>0</v>
      </c>
    </row>
    <row r="4" spans="1:7" s="80" customFormat="1" ht="25.5" customHeight="1">
      <c r="A4" s="335"/>
      <c r="B4" s="177" t="s">
        <v>392</v>
      </c>
      <c r="C4" s="344"/>
      <c r="D4" s="336"/>
      <c r="E4" s="340"/>
      <c r="F4" s="142">
        <v>99.19</v>
      </c>
      <c r="G4" s="342"/>
    </row>
    <row r="5" spans="1:7" s="71" customFormat="1" ht="30.75" customHeight="1">
      <c r="A5" s="241" t="s">
        <v>226</v>
      </c>
      <c r="B5" s="171" t="s">
        <v>168</v>
      </c>
      <c r="C5" s="249" t="s">
        <v>407</v>
      </c>
      <c r="D5" s="173" t="s">
        <v>169</v>
      </c>
      <c r="E5" s="340"/>
      <c r="F5" s="142">
        <v>99.26</v>
      </c>
      <c r="G5" s="172">
        <v>0</v>
      </c>
    </row>
    <row r="6" spans="1:7" s="71" customFormat="1" ht="30.75" customHeight="1">
      <c r="A6" s="241" t="s">
        <v>164</v>
      </c>
      <c r="B6" s="171" t="s">
        <v>165</v>
      </c>
      <c r="C6" s="248" t="s">
        <v>58</v>
      </c>
      <c r="D6" s="252" t="s">
        <v>166</v>
      </c>
      <c r="E6" s="340"/>
      <c r="F6" s="142">
        <v>0</v>
      </c>
      <c r="G6" s="172">
        <v>0</v>
      </c>
    </row>
    <row r="7" spans="1:7" s="71" customFormat="1" ht="30.75" customHeight="1">
      <c r="A7" s="254" t="s">
        <v>167</v>
      </c>
      <c r="B7" s="171" t="s">
        <v>168</v>
      </c>
      <c r="C7" s="249" t="s">
        <v>86</v>
      </c>
      <c r="D7" s="173" t="s">
        <v>169</v>
      </c>
      <c r="E7" s="340"/>
      <c r="F7" s="142">
        <v>97.94</v>
      </c>
      <c r="G7" s="172">
        <v>0</v>
      </c>
    </row>
    <row r="8" spans="1:7" s="71" customFormat="1" ht="30.75" customHeight="1">
      <c r="A8" s="241" t="s">
        <v>170</v>
      </c>
      <c r="B8" s="171" t="s">
        <v>168</v>
      </c>
      <c r="C8" s="250" t="s">
        <v>171</v>
      </c>
      <c r="D8" s="247" t="s">
        <v>172</v>
      </c>
      <c r="E8" s="340"/>
      <c r="F8" s="174">
        <v>97.19</v>
      </c>
      <c r="G8" s="172">
        <v>0</v>
      </c>
    </row>
    <row r="9" spans="1:7" s="71" customFormat="1" ht="30.75" customHeight="1">
      <c r="A9" s="335" t="s">
        <v>173</v>
      </c>
      <c r="B9" s="251" t="s">
        <v>390</v>
      </c>
      <c r="C9" s="164">
        <v>100</v>
      </c>
      <c r="D9" s="336" t="s">
        <v>174</v>
      </c>
      <c r="E9" s="345" t="s">
        <v>175</v>
      </c>
      <c r="F9" s="165">
        <v>100</v>
      </c>
      <c r="G9" s="191">
        <v>0</v>
      </c>
    </row>
    <row r="10" spans="1:7" s="71" customFormat="1" ht="30.75" customHeight="1">
      <c r="A10" s="335"/>
      <c r="B10" s="251" t="s">
        <v>176</v>
      </c>
      <c r="C10" s="164">
        <v>100</v>
      </c>
      <c r="D10" s="336"/>
      <c r="E10" s="346"/>
      <c r="F10" s="165">
        <v>100</v>
      </c>
      <c r="G10" s="191">
        <v>0</v>
      </c>
    </row>
    <row r="11" spans="1:7" s="71" customFormat="1" ht="30.75" customHeight="1">
      <c r="A11" s="335"/>
      <c r="B11" s="251" t="s">
        <v>177</v>
      </c>
      <c r="C11" s="164">
        <v>100</v>
      </c>
      <c r="D11" s="336"/>
      <c r="E11" s="346"/>
      <c r="F11" s="165">
        <v>100</v>
      </c>
      <c r="G11" s="191">
        <v>0</v>
      </c>
    </row>
    <row r="12" spans="1:7" s="71" customFormat="1" ht="30.75" customHeight="1">
      <c r="A12" s="335" t="s">
        <v>178</v>
      </c>
      <c r="B12" s="251" t="s">
        <v>179</v>
      </c>
      <c r="C12" s="164">
        <v>100</v>
      </c>
      <c r="D12" s="336" t="s">
        <v>180</v>
      </c>
      <c r="E12" s="346"/>
      <c r="F12" s="165">
        <v>100</v>
      </c>
      <c r="G12" s="191">
        <v>0</v>
      </c>
    </row>
    <row r="13" spans="1:7" s="71" customFormat="1" ht="30.75" customHeight="1">
      <c r="A13" s="335"/>
      <c r="B13" s="251" t="s">
        <v>181</v>
      </c>
      <c r="C13" s="164">
        <v>100</v>
      </c>
      <c r="D13" s="336"/>
      <c r="E13" s="346"/>
      <c r="F13" s="165">
        <v>100</v>
      </c>
      <c r="G13" s="191">
        <v>0</v>
      </c>
    </row>
    <row r="14" spans="1:7" s="71" customFormat="1" ht="30.75" customHeight="1">
      <c r="A14" s="335"/>
      <c r="B14" s="251" t="s">
        <v>182</v>
      </c>
      <c r="C14" s="164">
        <v>100</v>
      </c>
      <c r="D14" s="336"/>
      <c r="E14" s="347"/>
      <c r="F14" s="166">
        <v>100</v>
      </c>
      <c r="G14" s="191">
        <v>0</v>
      </c>
    </row>
    <row r="15" spans="1:7" s="71" customFormat="1" ht="30.75" customHeight="1">
      <c r="A15" s="335" t="s">
        <v>183</v>
      </c>
      <c r="B15" s="118" t="s">
        <v>184</v>
      </c>
      <c r="C15" s="164">
        <v>100</v>
      </c>
      <c r="D15" s="105" t="s">
        <v>185</v>
      </c>
      <c r="E15" s="340" t="s">
        <v>186</v>
      </c>
      <c r="F15" s="165">
        <v>100</v>
      </c>
      <c r="G15" s="239">
        <v>0</v>
      </c>
    </row>
    <row r="16" spans="1:7" s="71" customFormat="1" ht="30.75" customHeight="1">
      <c r="A16" s="335"/>
      <c r="B16" s="118" t="s">
        <v>187</v>
      </c>
      <c r="C16" s="164">
        <v>100</v>
      </c>
      <c r="D16" s="105" t="s">
        <v>185</v>
      </c>
      <c r="E16" s="340"/>
      <c r="F16" s="165">
        <v>100</v>
      </c>
      <c r="G16" s="239">
        <v>0</v>
      </c>
    </row>
    <row r="17" spans="1:7" s="71" customFormat="1" ht="30.75" customHeight="1">
      <c r="A17" s="335"/>
      <c r="B17" s="118" t="s">
        <v>188</v>
      </c>
      <c r="C17" s="163">
        <v>100</v>
      </c>
      <c r="D17" s="236" t="s">
        <v>185</v>
      </c>
      <c r="E17" s="340"/>
      <c r="F17" s="165">
        <v>100</v>
      </c>
      <c r="G17" s="239">
        <v>0</v>
      </c>
    </row>
    <row r="18" spans="1:7" s="71" customFormat="1" ht="30.75" customHeight="1">
      <c r="A18" s="352" t="s">
        <v>189</v>
      </c>
      <c r="B18" s="251" t="s">
        <v>190</v>
      </c>
      <c r="C18" s="208" t="s">
        <v>85</v>
      </c>
      <c r="D18" s="243" t="s">
        <v>191</v>
      </c>
      <c r="E18" s="340" t="s">
        <v>192</v>
      </c>
      <c r="F18" s="209">
        <v>99.99</v>
      </c>
      <c r="G18" s="198">
        <v>0</v>
      </c>
    </row>
    <row r="19" spans="1:7" s="71" customFormat="1" ht="30.75" customHeight="1">
      <c r="A19" s="352"/>
      <c r="B19" s="251" t="s">
        <v>193</v>
      </c>
      <c r="C19" s="253" t="s">
        <v>194</v>
      </c>
      <c r="D19" s="243" t="s">
        <v>151</v>
      </c>
      <c r="E19" s="340"/>
      <c r="F19" s="209">
        <v>0</v>
      </c>
      <c r="G19" s="198">
        <v>0</v>
      </c>
    </row>
    <row r="20" spans="1:7" s="71" customFormat="1" ht="30.75" customHeight="1">
      <c r="A20" s="352"/>
      <c r="B20" s="251" t="s">
        <v>195</v>
      </c>
      <c r="C20" s="210" t="s">
        <v>196</v>
      </c>
      <c r="D20" s="243" t="s">
        <v>154</v>
      </c>
      <c r="E20" s="340"/>
      <c r="F20" s="209">
        <v>91.1</v>
      </c>
      <c r="G20" s="198">
        <v>0</v>
      </c>
    </row>
    <row r="21" spans="1:7" s="71" customFormat="1" ht="30.75" customHeight="1">
      <c r="A21" s="352"/>
      <c r="B21" s="251" t="s">
        <v>197</v>
      </c>
      <c r="C21" s="343" t="s">
        <v>198</v>
      </c>
      <c r="D21" s="353" t="s">
        <v>152</v>
      </c>
      <c r="E21" s="340"/>
      <c r="F21" s="209">
        <v>61807</v>
      </c>
      <c r="G21" s="211">
        <v>0</v>
      </c>
    </row>
    <row r="22" spans="1:7" s="71" customFormat="1" ht="30.75" customHeight="1">
      <c r="A22" s="352"/>
      <c r="B22" s="251" t="s">
        <v>199</v>
      </c>
      <c r="C22" s="344"/>
      <c r="D22" s="354"/>
      <c r="E22" s="340"/>
      <c r="F22" s="209">
        <v>157680</v>
      </c>
      <c r="G22" s="211">
        <v>0</v>
      </c>
    </row>
    <row r="23" spans="1:7" s="71" customFormat="1" ht="30.75" customHeight="1">
      <c r="A23" s="192" t="s">
        <v>87</v>
      </c>
      <c r="B23" s="350" t="s">
        <v>88</v>
      </c>
      <c r="C23" s="350"/>
      <c r="D23" s="350"/>
      <c r="E23" s="93" t="s">
        <v>89</v>
      </c>
      <c r="F23" s="119" t="s">
        <v>79</v>
      </c>
      <c r="G23" s="120">
        <v>0</v>
      </c>
    </row>
    <row r="24" spans="1:7" s="71" customFormat="1" ht="30.75" customHeight="1">
      <c r="A24" s="192" t="s">
        <v>90</v>
      </c>
      <c r="B24" s="350" t="s">
        <v>91</v>
      </c>
      <c r="C24" s="350"/>
      <c r="D24" s="350"/>
      <c r="E24" s="93" t="s">
        <v>89</v>
      </c>
      <c r="F24" s="119" t="s">
        <v>79</v>
      </c>
      <c r="G24" s="120">
        <v>0</v>
      </c>
    </row>
    <row r="25" spans="1:7" s="71" customFormat="1" ht="30.75" customHeight="1" thickBot="1">
      <c r="A25" s="81" t="s">
        <v>75</v>
      </c>
      <c r="B25" s="351" t="s">
        <v>76</v>
      </c>
      <c r="C25" s="351"/>
      <c r="D25" s="351"/>
      <c r="E25" s="82" t="s">
        <v>77</v>
      </c>
      <c r="F25" s="83" t="s">
        <v>79</v>
      </c>
      <c r="G25" s="121">
        <v>0</v>
      </c>
    </row>
    <row r="26" spans="1:7" s="71" customFormat="1" ht="30.75" customHeight="1" thickBot="1">
      <c r="B26" s="72"/>
      <c r="D26" s="348" t="s">
        <v>70</v>
      </c>
      <c r="E26" s="349"/>
      <c r="F26" s="349"/>
      <c r="G26" s="73">
        <v>0</v>
      </c>
    </row>
    <row r="27" spans="1:7" s="71" customFormat="1" ht="12">
      <c r="B27" s="72"/>
      <c r="D27" s="74"/>
      <c r="F27" s="75"/>
      <c r="G27" s="75"/>
    </row>
  </sheetData>
  <sheetProtection password="8BE7" sheet="1" objects="1" scenarios="1" selectLockedCells="1" selectUnlockedCells="1"/>
  <mergeCells count="21">
    <mergeCell ref="A15:A17"/>
    <mergeCell ref="E15:E17"/>
    <mergeCell ref="E9:E14"/>
    <mergeCell ref="D26:F26"/>
    <mergeCell ref="B24:D24"/>
    <mergeCell ref="B25:D25"/>
    <mergeCell ref="A18:A22"/>
    <mergeCell ref="E18:E22"/>
    <mergeCell ref="B23:D23"/>
    <mergeCell ref="D21:D22"/>
    <mergeCell ref="C21:C22"/>
    <mergeCell ref="A1:G1"/>
    <mergeCell ref="A9:A11"/>
    <mergeCell ref="D9:D11"/>
    <mergeCell ref="A12:A14"/>
    <mergeCell ref="D12:D14"/>
    <mergeCell ref="A3:A4"/>
    <mergeCell ref="D3:D4"/>
    <mergeCell ref="E3:E8"/>
    <mergeCell ref="G3:G4"/>
    <mergeCell ref="C3:C4"/>
  </mergeCells>
  <phoneticPr fontId="12" type="noConversion"/>
  <conditionalFormatting sqref="C5">
    <cfRule type="expression" dxfId="15" priority="4" stopIfTrue="1">
      <formula>C5&lt;&gt;#REF!</formula>
    </cfRule>
  </conditionalFormatting>
  <conditionalFormatting sqref="C6">
    <cfRule type="expression" dxfId="14" priority="3" stopIfTrue="1">
      <formula>C6&lt;&gt;#REF!</formula>
    </cfRule>
  </conditionalFormatting>
  <conditionalFormatting sqref="C7">
    <cfRule type="expression" dxfId="13" priority="2" stopIfTrue="1">
      <formula>C7&lt;&gt;#REF!</formula>
    </cfRule>
  </conditionalFormatting>
  <conditionalFormatting sqref="F14">
    <cfRule type="expression" dxfId="12" priority="1" stopIfTrue="1">
      <formula>F14&lt;&gt;#REF!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H34" sqref="H34"/>
    </sheetView>
  </sheetViews>
  <sheetFormatPr defaultColWidth="8.875" defaultRowHeight="12"/>
  <cols>
    <col min="1" max="1" width="13" style="79" customWidth="1"/>
    <col min="2" max="2" width="50.75" style="74" customWidth="1"/>
    <col min="3" max="3" width="24.875" style="79" customWidth="1"/>
    <col min="4" max="4" width="52.125" style="79" customWidth="1"/>
    <col min="5" max="5" width="16" style="79" customWidth="1"/>
    <col min="6" max="6" width="17.375" style="79" customWidth="1"/>
    <col min="7" max="7" width="12.875" style="71" customWidth="1"/>
    <col min="8" max="12" width="3.375" style="79" customWidth="1"/>
    <col min="13" max="16384" width="8.875" style="79"/>
  </cols>
  <sheetData>
    <row r="1" spans="1:7" ht="30" customHeight="1" thickBot="1">
      <c r="A1" s="334" t="s">
        <v>53</v>
      </c>
      <c r="B1" s="334"/>
      <c r="C1" s="334"/>
      <c r="D1" s="334"/>
      <c r="E1" s="334"/>
      <c r="F1" s="334"/>
      <c r="G1" s="334"/>
    </row>
    <row r="2" spans="1:7" s="80" customFormat="1" ht="27.75" customHeight="1" thickBot="1">
      <c r="A2" s="65" t="s">
        <v>46</v>
      </c>
      <c r="B2" s="66" t="s">
        <v>47</v>
      </c>
      <c r="C2" s="67" t="s">
        <v>48</v>
      </c>
      <c r="D2" s="67" t="s">
        <v>49</v>
      </c>
      <c r="E2" s="66" t="s">
        <v>50</v>
      </c>
      <c r="F2" s="68" t="s">
        <v>51</v>
      </c>
      <c r="G2" s="69" t="s">
        <v>52</v>
      </c>
    </row>
    <row r="3" spans="1:7" s="80" customFormat="1" ht="24.75" customHeight="1">
      <c r="A3" s="355" t="s">
        <v>278</v>
      </c>
      <c r="B3" s="175" t="s">
        <v>393</v>
      </c>
      <c r="C3" s="176" t="s">
        <v>311</v>
      </c>
      <c r="D3" s="244" t="s">
        <v>312</v>
      </c>
      <c r="E3" s="339" t="s">
        <v>204</v>
      </c>
      <c r="F3" s="141">
        <v>56.54</v>
      </c>
      <c r="G3" s="245">
        <v>400</v>
      </c>
    </row>
    <row r="4" spans="1:7" s="80" customFormat="1" ht="24.75" customHeight="1">
      <c r="A4" s="356"/>
      <c r="B4" s="177" t="s">
        <v>279</v>
      </c>
      <c r="C4" s="167" t="s">
        <v>313</v>
      </c>
      <c r="D4" s="243" t="s">
        <v>314</v>
      </c>
      <c r="E4" s="340"/>
      <c r="F4" s="142">
        <v>1178</v>
      </c>
      <c r="G4" s="246">
        <v>0</v>
      </c>
    </row>
    <row r="5" spans="1:7" s="80" customFormat="1" ht="24.75" customHeight="1">
      <c r="A5" s="356"/>
      <c r="B5" s="177" t="s">
        <v>395</v>
      </c>
      <c r="C5" s="361" t="s">
        <v>394</v>
      </c>
      <c r="D5" s="336" t="s">
        <v>401</v>
      </c>
      <c r="E5" s="340"/>
      <c r="F5" s="142">
        <v>95.16</v>
      </c>
      <c r="G5" s="359">
        <v>1500</v>
      </c>
    </row>
    <row r="6" spans="1:7" s="80" customFormat="1" ht="24.75" customHeight="1">
      <c r="A6" s="357"/>
      <c r="B6" s="177" t="s">
        <v>396</v>
      </c>
      <c r="C6" s="362"/>
      <c r="D6" s="336"/>
      <c r="E6" s="340"/>
      <c r="F6" s="142">
        <v>98.39</v>
      </c>
      <c r="G6" s="360"/>
    </row>
    <row r="7" spans="1:7" ht="24.75" customHeight="1">
      <c r="A7" s="335" t="s">
        <v>161</v>
      </c>
      <c r="B7" s="171" t="s">
        <v>315</v>
      </c>
      <c r="C7" s="366" t="s">
        <v>116</v>
      </c>
      <c r="D7" s="364" t="s">
        <v>163</v>
      </c>
      <c r="E7" s="340"/>
      <c r="F7" s="142">
        <v>99.98</v>
      </c>
      <c r="G7" s="172">
        <v>0</v>
      </c>
    </row>
    <row r="8" spans="1:7" ht="24.75" customHeight="1">
      <c r="A8" s="335"/>
      <c r="B8" s="171" t="s">
        <v>273</v>
      </c>
      <c r="C8" s="366"/>
      <c r="D8" s="365"/>
      <c r="E8" s="340"/>
      <c r="F8" s="142">
        <v>99.92</v>
      </c>
      <c r="G8" s="172">
        <v>0</v>
      </c>
    </row>
    <row r="9" spans="1:7" ht="24.75" customHeight="1">
      <c r="A9" s="335" t="s">
        <v>164</v>
      </c>
      <c r="B9" s="171" t="s">
        <v>316</v>
      </c>
      <c r="C9" s="371" t="s">
        <v>58</v>
      </c>
      <c r="D9" s="369" t="s">
        <v>166</v>
      </c>
      <c r="E9" s="340"/>
      <c r="F9" s="142">
        <v>0</v>
      </c>
      <c r="G9" s="172">
        <v>0</v>
      </c>
    </row>
    <row r="10" spans="1:7" ht="24.75" customHeight="1">
      <c r="A10" s="335"/>
      <c r="B10" s="171" t="s">
        <v>317</v>
      </c>
      <c r="C10" s="371"/>
      <c r="D10" s="369"/>
      <c r="E10" s="340"/>
      <c r="F10" s="142">
        <v>0</v>
      </c>
      <c r="G10" s="172">
        <v>0</v>
      </c>
    </row>
    <row r="11" spans="1:7" ht="24.75" customHeight="1">
      <c r="A11" s="335" t="s">
        <v>167</v>
      </c>
      <c r="B11" s="171" t="s">
        <v>315</v>
      </c>
      <c r="C11" s="372" t="s">
        <v>86</v>
      </c>
      <c r="D11" s="364" t="s">
        <v>163</v>
      </c>
      <c r="E11" s="340"/>
      <c r="F11" s="142">
        <v>99.91</v>
      </c>
      <c r="G11" s="172">
        <v>0</v>
      </c>
    </row>
    <row r="12" spans="1:7" ht="24.75" customHeight="1">
      <c r="A12" s="335"/>
      <c r="B12" s="171" t="s">
        <v>273</v>
      </c>
      <c r="C12" s="372"/>
      <c r="D12" s="365"/>
      <c r="E12" s="340"/>
      <c r="F12" s="142">
        <v>99.61</v>
      </c>
      <c r="G12" s="172">
        <v>0</v>
      </c>
    </row>
    <row r="13" spans="1:7" ht="24.75" customHeight="1">
      <c r="A13" s="335" t="s">
        <v>170</v>
      </c>
      <c r="B13" s="171" t="s">
        <v>315</v>
      </c>
      <c r="C13" s="373" t="s">
        <v>171</v>
      </c>
      <c r="D13" s="370" t="s">
        <v>172</v>
      </c>
      <c r="E13" s="340"/>
      <c r="F13" s="142">
        <v>98.43</v>
      </c>
      <c r="G13" s="172">
        <v>0</v>
      </c>
    </row>
    <row r="14" spans="1:7" ht="24.75" customHeight="1">
      <c r="A14" s="335"/>
      <c r="B14" s="171" t="s">
        <v>273</v>
      </c>
      <c r="C14" s="373"/>
      <c r="D14" s="370"/>
      <c r="E14" s="340"/>
      <c r="F14" s="142">
        <v>98.1</v>
      </c>
      <c r="G14" s="172">
        <v>0</v>
      </c>
    </row>
    <row r="15" spans="1:7" ht="24.75" customHeight="1">
      <c r="A15" s="335" t="s">
        <v>173</v>
      </c>
      <c r="B15" s="161" t="s">
        <v>318</v>
      </c>
      <c r="C15" s="167">
        <v>100</v>
      </c>
      <c r="D15" s="363" t="s">
        <v>319</v>
      </c>
      <c r="E15" s="340" t="s">
        <v>274</v>
      </c>
      <c r="F15" s="165">
        <v>100</v>
      </c>
      <c r="G15" s="191">
        <v>0</v>
      </c>
    </row>
    <row r="16" spans="1:7" ht="24.75" customHeight="1">
      <c r="A16" s="335"/>
      <c r="B16" s="161" t="s">
        <v>320</v>
      </c>
      <c r="C16" s="167">
        <v>100</v>
      </c>
      <c r="D16" s="363"/>
      <c r="E16" s="340"/>
      <c r="F16" s="165">
        <v>100</v>
      </c>
      <c r="G16" s="191">
        <v>0</v>
      </c>
    </row>
    <row r="17" spans="1:7" ht="24.75" customHeight="1">
      <c r="A17" s="335"/>
      <c r="B17" s="161" t="s">
        <v>321</v>
      </c>
      <c r="C17" s="167">
        <v>100</v>
      </c>
      <c r="D17" s="363"/>
      <c r="E17" s="340"/>
      <c r="F17" s="165">
        <v>100</v>
      </c>
      <c r="G17" s="191">
        <v>0</v>
      </c>
    </row>
    <row r="18" spans="1:7" ht="24.75" customHeight="1">
      <c r="A18" s="335"/>
      <c r="B18" s="161" t="s">
        <v>275</v>
      </c>
      <c r="C18" s="167">
        <v>100</v>
      </c>
      <c r="D18" s="363"/>
      <c r="E18" s="340"/>
      <c r="F18" s="165">
        <v>100</v>
      </c>
      <c r="G18" s="191">
        <v>0</v>
      </c>
    </row>
    <row r="19" spans="1:7" ht="24.75" customHeight="1">
      <c r="A19" s="335" t="s">
        <v>322</v>
      </c>
      <c r="B19" s="161" t="s">
        <v>323</v>
      </c>
      <c r="C19" s="167">
        <v>100</v>
      </c>
      <c r="D19" s="363" t="s">
        <v>180</v>
      </c>
      <c r="E19" s="340"/>
      <c r="F19" s="165">
        <v>100</v>
      </c>
      <c r="G19" s="191">
        <v>0</v>
      </c>
    </row>
    <row r="20" spans="1:7" ht="24.75" customHeight="1">
      <c r="A20" s="335"/>
      <c r="B20" s="161" t="s">
        <v>324</v>
      </c>
      <c r="C20" s="167">
        <v>100</v>
      </c>
      <c r="D20" s="363"/>
      <c r="E20" s="340"/>
      <c r="F20" s="165">
        <v>100</v>
      </c>
      <c r="G20" s="191">
        <v>0</v>
      </c>
    </row>
    <row r="21" spans="1:7" ht="24.75" customHeight="1">
      <c r="A21" s="335"/>
      <c r="B21" s="161" t="s">
        <v>325</v>
      </c>
      <c r="C21" s="167">
        <v>100</v>
      </c>
      <c r="D21" s="363"/>
      <c r="E21" s="340"/>
      <c r="F21" s="165">
        <v>100</v>
      </c>
      <c r="G21" s="191">
        <v>0</v>
      </c>
    </row>
    <row r="22" spans="1:7" ht="24.75" customHeight="1">
      <c r="A22" s="335"/>
      <c r="B22" s="161" t="s">
        <v>276</v>
      </c>
      <c r="C22" s="167">
        <v>100</v>
      </c>
      <c r="D22" s="363"/>
      <c r="E22" s="340"/>
      <c r="F22" s="165">
        <v>100</v>
      </c>
      <c r="G22" s="191">
        <v>0</v>
      </c>
    </row>
    <row r="23" spans="1:7" ht="24.75" customHeight="1">
      <c r="A23" s="335" t="s">
        <v>183</v>
      </c>
      <c r="B23" s="118" t="s">
        <v>205</v>
      </c>
      <c r="C23" s="167">
        <v>100</v>
      </c>
      <c r="D23" s="161" t="s">
        <v>326</v>
      </c>
      <c r="E23" s="340" t="s">
        <v>186</v>
      </c>
      <c r="F23" s="165">
        <v>100</v>
      </c>
      <c r="G23" s="198">
        <v>0</v>
      </c>
    </row>
    <row r="24" spans="1:7" ht="24.75" customHeight="1">
      <c r="A24" s="335"/>
      <c r="B24" s="118" t="s">
        <v>206</v>
      </c>
      <c r="C24" s="163">
        <v>100</v>
      </c>
      <c r="D24" s="236" t="s">
        <v>327</v>
      </c>
      <c r="E24" s="340"/>
      <c r="F24" s="165">
        <v>100</v>
      </c>
      <c r="G24" s="198">
        <v>0</v>
      </c>
    </row>
    <row r="25" spans="1:7" ht="24.75" customHeight="1">
      <c r="A25" s="352" t="s">
        <v>189</v>
      </c>
      <c r="B25" s="118" t="s">
        <v>328</v>
      </c>
      <c r="C25" s="93">
        <v>0</v>
      </c>
      <c r="D25" s="243" t="s">
        <v>329</v>
      </c>
      <c r="E25" s="340" t="s">
        <v>330</v>
      </c>
      <c r="F25" s="212">
        <v>0</v>
      </c>
      <c r="G25" s="198">
        <v>0</v>
      </c>
    </row>
    <row r="26" spans="1:7" ht="24.75" customHeight="1">
      <c r="A26" s="352"/>
      <c r="B26" s="105" t="s">
        <v>331</v>
      </c>
      <c r="C26" s="208" t="s">
        <v>332</v>
      </c>
      <c r="D26" s="251" t="s">
        <v>191</v>
      </c>
      <c r="E26" s="340"/>
      <c r="F26" s="165">
        <v>99.96</v>
      </c>
      <c r="G26" s="198">
        <v>0</v>
      </c>
    </row>
    <row r="27" spans="1:7" ht="24.75" customHeight="1">
      <c r="A27" s="352"/>
      <c r="B27" s="251" t="s">
        <v>218</v>
      </c>
      <c r="C27" s="253" t="s">
        <v>388</v>
      </c>
      <c r="D27" s="251" t="s">
        <v>151</v>
      </c>
      <c r="E27" s="340"/>
      <c r="F27" s="165">
        <v>0.01</v>
      </c>
      <c r="G27" s="198">
        <v>0</v>
      </c>
    </row>
    <row r="28" spans="1:7" ht="24.75" customHeight="1">
      <c r="A28" s="352"/>
      <c r="B28" s="251" t="s">
        <v>385</v>
      </c>
      <c r="C28" s="210" t="s">
        <v>196</v>
      </c>
      <c r="D28" s="251" t="s">
        <v>154</v>
      </c>
      <c r="E28" s="340"/>
      <c r="F28" s="165">
        <v>92.1</v>
      </c>
      <c r="G28" s="211">
        <v>0</v>
      </c>
    </row>
    <row r="29" spans="1:7" ht="24.75" customHeight="1">
      <c r="A29" s="352"/>
      <c r="B29" s="105" t="s">
        <v>336</v>
      </c>
      <c r="C29" s="358" t="s">
        <v>337</v>
      </c>
      <c r="D29" s="374" t="s">
        <v>152</v>
      </c>
      <c r="E29" s="340"/>
      <c r="F29" s="165">
        <v>59937</v>
      </c>
      <c r="G29" s="211">
        <v>0</v>
      </c>
    </row>
    <row r="30" spans="1:7" ht="24.75" customHeight="1">
      <c r="A30" s="352"/>
      <c r="B30" s="105" t="s">
        <v>338</v>
      </c>
      <c r="C30" s="358"/>
      <c r="D30" s="374"/>
      <c r="E30" s="340"/>
      <c r="F30" s="165">
        <v>85879</v>
      </c>
      <c r="G30" s="211">
        <v>0</v>
      </c>
    </row>
    <row r="31" spans="1:7" ht="24.75" customHeight="1">
      <c r="A31" s="154" t="s">
        <v>339</v>
      </c>
      <c r="B31" s="350" t="s">
        <v>340</v>
      </c>
      <c r="C31" s="350"/>
      <c r="D31" s="350"/>
      <c r="E31" s="93" t="s">
        <v>89</v>
      </c>
      <c r="F31" s="122" t="s">
        <v>78</v>
      </c>
      <c r="G31" s="95">
        <v>0</v>
      </c>
    </row>
    <row r="32" spans="1:7" ht="24.75" customHeight="1">
      <c r="A32" s="154" t="s">
        <v>90</v>
      </c>
      <c r="B32" s="350" t="s">
        <v>341</v>
      </c>
      <c r="C32" s="350"/>
      <c r="D32" s="350"/>
      <c r="E32" s="93" t="s">
        <v>342</v>
      </c>
      <c r="F32" s="94" t="s">
        <v>78</v>
      </c>
      <c r="G32" s="95">
        <v>0</v>
      </c>
    </row>
    <row r="33" spans="1:7" ht="24.75" customHeight="1" thickBot="1">
      <c r="A33" s="81" t="s">
        <v>343</v>
      </c>
      <c r="B33" s="351" t="s">
        <v>76</v>
      </c>
      <c r="C33" s="351"/>
      <c r="D33" s="351"/>
      <c r="E33" s="82" t="s">
        <v>344</v>
      </c>
      <c r="F33" s="83" t="s">
        <v>78</v>
      </c>
      <c r="G33" s="84">
        <v>0</v>
      </c>
    </row>
    <row r="34" spans="1:7" ht="24.75" customHeight="1" thickBot="1">
      <c r="D34" s="367" t="s">
        <v>69</v>
      </c>
      <c r="E34" s="368"/>
      <c r="F34" s="368"/>
      <c r="G34" s="85">
        <v>1900</v>
      </c>
    </row>
  </sheetData>
  <sheetProtection password="8BE7" sheet="1" objects="1" scenarios="1" selectLockedCells="1" selectUnlockedCells="1"/>
  <mergeCells count="33">
    <mergeCell ref="A25:A30"/>
    <mergeCell ref="D13:D14"/>
    <mergeCell ref="B31:D31"/>
    <mergeCell ref="B32:D32"/>
    <mergeCell ref="C9:C10"/>
    <mergeCell ref="C11:C12"/>
    <mergeCell ref="C13:C14"/>
    <mergeCell ref="D29:D30"/>
    <mergeCell ref="A11:A12"/>
    <mergeCell ref="D11:D12"/>
    <mergeCell ref="E3:E14"/>
    <mergeCell ref="E15:E22"/>
    <mergeCell ref="D5:D6"/>
    <mergeCell ref="D34:F34"/>
    <mergeCell ref="D9:D10"/>
    <mergeCell ref="E25:E30"/>
    <mergeCell ref="B33:D33"/>
    <mergeCell ref="A3:A6"/>
    <mergeCell ref="C29:C30"/>
    <mergeCell ref="G5:G6"/>
    <mergeCell ref="C5:C6"/>
    <mergeCell ref="A1:G1"/>
    <mergeCell ref="A23:A24"/>
    <mergeCell ref="E23:E24"/>
    <mergeCell ref="A15:A18"/>
    <mergeCell ref="D15:D18"/>
    <mergeCell ref="A19:A22"/>
    <mergeCell ref="D19:D22"/>
    <mergeCell ref="A7:A8"/>
    <mergeCell ref="D7:D8"/>
    <mergeCell ref="A9:A10"/>
    <mergeCell ref="A13:A14"/>
    <mergeCell ref="C7:C8"/>
  </mergeCells>
  <phoneticPr fontId="12" type="noConversion"/>
  <conditionalFormatting sqref="C7 C9">
    <cfRule type="expression" dxfId="11" priority="2" stopIfTrue="1">
      <formula>C7&lt;&gt;#REF!</formula>
    </cfRule>
  </conditionalFormatting>
  <conditionalFormatting sqref="C11">
    <cfRule type="expression" dxfId="10" priority="1" stopIfTrue="1">
      <formula>C11&lt;&gt;#REF!</formula>
    </cfRule>
  </conditionalFormatting>
  <pageMargins left="0.70866141732283472" right="0.70866141732283472" top="0.70866141732283472" bottom="0.6692913385826772"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activeCell="H35" sqref="H35"/>
    </sheetView>
  </sheetViews>
  <sheetFormatPr defaultColWidth="8.875" defaultRowHeight="13.5"/>
  <cols>
    <col min="1" max="1" width="14.75" style="86" customWidth="1"/>
    <col min="2" max="2" width="55.25" style="86" customWidth="1"/>
    <col min="3" max="3" width="17.375" style="86" customWidth="1"/>
    <col min="4" max="4" width="53.875" style="86" customWidth="1"/>
    <col min="5" max="5" width="14.5" style="86" customWidth="1"/>
    <col min="6" max="6" width="21.625" style="78" customWidth="1"/>
    <col min="7" max="7" width="11.125" style="78" customWidth="1"/>
    <col min="8" max="17" width="3.125" style="86" customWidth="1"/>
    <col min="18" max="16384" width="8.875" style="86"/>
  </cols>
  <sheetData>
    <row r="1" spans="1:7" ht="28.5" customHeight="1" thickBot="1">
      <c r="A1" s="334" t="s">
        <v>54</v>
      </c>
      <c r="B1" s="334"/>
      <c r="C1" s="334"/>
      <c r="D1" s="334"/>
      <c r="E1" s="334"/>
      <c r="F1" s="334"/>
      <c r="G1" s="334"/>
    </row>
    <row r="2" spans="1:7" s="80" customFormat="1" ht="26.25" customHeight="1" thickBot="1">
      <c r="A2" s="65" t="s">
        <v>46</v>
      </c>
      <c r="B2" s="66" t="s">
        <v>47</v>
      </c>
      <c r="C2" s="67" t="s">
        <v>48</v>
      </c>
      <c r="D2" s="67" t="s">
        <v>49</v>
      </c>
      <c r="E2" s="66" t="s">
        <v>50</v>
      </c>
      <c r="F2" s="68" t="s">
        <v>51</v>
      </c>
      <c r="G2" s="69" t="s">
        <v>52</v>
      </c>
    </row>
    <row r="3" spans="1:7" s="80" customFormat="1" ht="23.25" customHeight="1">
      <c r="A3" s="355" t="s">
        <v>278</v>
      </c>
      <c r="B3" s="175" t="s">
        <v>280</v>
      </c>
      <c r="C3" s="178" t="s">
        <v>345</v>
      </c>
      <c r="D3" s="244" t="s">
        <v>346</v>
      </c>
      <c r="E3" s="377" t="s">
        <v>93</v>
      </c>
      <c r="F3" s="141">
        <v>119744</v>
      </c>
      <c r="G3" s="230">
        <v>0</v>
      </c>
    </row>
    <row r="4" spans="1:7" s="80" customFormat="1" ht="23.25" customHeight="1">
      <c r="A4" s="356"/>
      <c r="B4" s="177" t="s">
        <v>281</v>
      </c>
      <c r="C4" s="194" t="s">
        <v>409</v>
      </c>
      <c r="D4" s="242" t="s">
        <v>347</v>
      </c>
      <c r="E4" s="378"/>
      <c r="F4" s="142">
        <v>40379</v>
      </c>
      <c r="G4" s="231">
        <v>0</v>
      </c>
    </row>
    <row r="5" spans="1:7" s="80" customFormat="1" ht="23.25" customHeight="1">
      <c r="A5" s="356"/>
      <c r="B5" s="177" t="s">
        <v>397</v>
      </c>
      <c r="C5" s="361" t="s">
        <v>408</v>
      </c>
      <c r="D5" s="353" t="s">
        <v>399</v>
      </c>
      <c r="E5" s="378"/>
      <c r="F5" s="142">
        <v>62.39</v>
      </c>
      <c r="G5" s="231">
        <v>0</v>
      </c>
    </row>
    <row r="6" spans="1:7" s="80" customFormat="1" ht="23.25" customHeight="1">
      <c r="A6" s="356"/>
      <c r="B6" s="177" t="s">
        <v>398</v>
      </c>
      <c r="C6" s="362"/>
      <c r="D6" s="354"/>
      <c r="E6" s="378"/>
      <c r="F6" s="142">
        <v>54.04</v>
      </c>
      <c r="G6" s="231">
        <v>0</v>
      </c>
    </row>
    <row r="7" spans="1:7" s="80" customFormat="1" ht="23.25" customHeight="1">
      <c r="A7" s="357"/>
      <c r="B7" s="177" t="s">
        <v>389</v>
      </c>
      <c r="C7" s="119" t="s">
        <v>414</v>
      </c>
      <c r="D7" s="242" t="s">
        <v>400</v>
      </c>
      <c r="E7" s="378"/>
      <c r="F7" s="142">
        <v>67795</v>
      </c>
      <c r="G7" s="231">
        <v>2000</v>
      </c>
    </row>
    <row r="8" spans="1:7" s="87" customFormat="1" ht="23.25" customHeight="1">
      <c r="A8" s="375" t="s">
        <v>117</v>
      </c>
      <c r="B8" s="105" t="s">
        <v>348</v>
      </c>
      <c r="C8" s="372" t="s">
        <v>86</v>
      </c>
      <c r="D8" s="364" t="s">
        <v>163</v>
      </c>
      <c r="E8" s="378"/>
      <c r="F8" s="142">
        <v>99.63</v>
      </c>
      <c r="G8" s="179">
        <v>0</v>
      </c>
    </row>
    <row r="9" spans="1:7" s="87" customFormat="1" ht="23.25" customHeight="1">
      <c r="A9" s="335"/>
      <c r="B9" s="105" t="s">
        <v>349</v>
      </c>
      <c r="C9" s="372"/>
      <c r="D9" s="365"/>
      <c r="E9" s="378"/>
      <c r="F9" s="142">
        <v>98.96</v>
      </c>
      <c r="G9" s="179">
        <v>0</v>
      </c>
    </row>
    <row r="10" spans="1:7" s="87" customFormat="1" ht="23.25" customHeight="1">
      <c r="A10" s="335" t="s">
        <v>164</v>
      </c>
      <c r="B10" s="105" t="s">
        <v>350</v>
      </c>
      <c r="C10" s="371" t="s">
        <v>58</v>
      </c>
      <c r="D10" s="369" t="s">
        <v>166</v>
      </c>
      <c r="E10" s="378"/>
      <c r="F10" s="142">
        <v>0</v>
      </c>
      <c r="G10" s="179">
        <v>0</v>
      </c>
    </row>
    <row r="11" spans="1:7" s="87" customFormat="1" ht="23.25" customHeight="1">
      <c r="A11" s="335"/>
      <c r="B11" s="105" t="s">
        <v>351</v>
      </c>
      <c r="C11" s="371"/>
      <c r="D11" s="369"/>
      <c r="E11" s="378"/>
      <c r="F11" s="142">
        <v>0</v>
      </c>
      <c r="G11" s="179">
        <v>0</v>
      </c>
    </row>
    <row r="12" spans="1:7" s="87" customFormat="1" ht="23.25" customHeight="1">
      <c r="A12" s="376" t="s">
        <v>167</v>
      </c>
      <c r="B12" s="161" t="s">
        <v>348</v>
      </c>
      <c r="C12" s="372" t="s">
        <v>86</v>
      </c>
      <c r="D12" s="364" t="s">
        <v>163</v>
      </c>
      <c r="E12" s="378"/>
      <c r="F12" s="142">
        <v>99.9</v>
      </c>
      <c r="G12" s="179">
        <v>0</v>
      </c>
    </row>
    <row r="13" spans="1:7" s="87" customFormat="1" ht="23.25" customHeight="1">
      <c r="A13" s="376"/>
      <c r="B13" s="161" t="s">
        <v>349</v>
      </c>
      <c r="C13" s="372"/>
      <c r="D13" s="365"/>
      <c r="E13" s="378"/>
      <c r="F13" s="142">
        <v>97.27</v>
      </c>
      <c r="G13" s="179">
        <v>0</v>
      </c>
    </row>
    <row r="14" spans="1:7" s="87" customFormat="1" ht="23.25" customHeight="1">
      <c r="A14" s="335" t="s">
        <v>170</v>
      </c>
      <c r="B14" s="105" t="s">
        <v>348</v>
      </c>
      <c r="C14" s="373" t="s">
        <v>171</v>
      </c>
      <c r="D14" s="370" t="s">
        <v>172</v>
      </c>
      <c r="E14" s="378"/>
      <c r="F14" s="142">
        <v>97.43</v>
      </c>
      <c r="G14" s="179">
        <v>0</v>
      </c>
    </row>
    <row r="15" spans="1:7" s="87" customFormat="1" ht="23.25" customHeight="1">
      <c r="A15" s="335"/>
      <c r="B15" s="105" t="s">
        <v>349</v>
      </c>
      <c r="C15" s="373"/>
      <c r="D15" s="370"/>
      <c r="E15" s="378"/>
      <c r="F15" s="142">
        <v>96.61</v>
      </c>
      <c r="G15" s="179">
        <v>0</v>
      </c>
    </row>
    <row r="16" spans="1:7" s="87" customFormat="1" ht="23.25" customHeight="1">
      <c r="A16" s="335" t="s">
        <v>352</v>
      </c>
      <c r="B16" s="161" t="s">
        <v>353</v>
      </c>
      <c r="C16" s="194">
        <v>100</v>
      </c>
      <c r="D16" s="336" t="s">
        <v>354</v>
      </c>
      <c r="E16" s="340" t="s">
        <v>355</v>
      </c>
      <c r="F16" s="142">
        <v>100</v>
      </c>
      <c r="G16" s="193">
        <v>0</v>
      </c>
    </row>
    <row r="17" spans="1:9" s="87" customFormat="1" ht="23.25" customHeight="1">
      <c r="A17" s="335"/>
      <c r="B17" s="161" t="s">
        <v>356</v>
      </c>
      <c r="C17" s="194">
        <v>100</v>
      </c>
      <c r="D17" s="336"/>
      <c r="E17" s="340"/>
      <c r="F17" s="142">
        <v>100</v>
      </c>
      <c r="G17" s="193">
        <v>0</v>
      </c>
    </row>
    <row r="18" spans="1:9" s="87" customFormat="1" ht="23.25" customHeight="1">
      <c r="A18" s="335"/>
      <c r="B18" s="161" t="s">
        <v>357</v>
      </c>
      <c r="C18" s="194">
        <v>100</v>
      </c>
      <c r="D18" s="336"/>
      <c r="E18" s="340"/>
      <c r="F18" s="142">
        <v>100</v>
      </c>
      <c r="G18" s="193">
        <v>0</v>
      </c>
    </row>
    <row r="19" spans="1:9" s="87" customFormat="1" ht="23.25" customHeight="1">
      <c r="A19" s="335"/>
      <c r="B19" s="161" t="s">
        <v>358</v>
      </c>
      <c r="C19" s="194">
        <v>100</v>
      </c>
      <c r="D19" s="336"/>
      <c r="E19" s="340"/>
      <c r="F19" s="142">
        <v>100</v>
      </c>
      <c r="G19" s="193">
        <v>0</v>
      </c>
    </row>
    <row r="20" spans="1:9" s="87" customFormat="1" ht="23.25" customHeight="1">
      <c r="A20" s="335" t="s">
        <v>359</v>
      </c>
      <c r="B20" s="161" t="s">
        <v>360</v>
      </c>
      <c r="C20" s="194">
        <v>100</v>
      </c>
      <c r="D20" s="336" t="s">
        <v>361</v>
      </c>
      <c r="E20" s="340"/>
      <c r="F20" s="142">
        <v>100</v>
      </c>
      <c r="G20" s="193">
        <v>0</v>
      </c>
    </row>
    <row r="21" spans="1:9" s="87" customFormat="1" ht="23.25" customHeight="1">
      <c r="A21" s="335"/>
      <c r="B21" s="161" t="s">
        <v>362</v>
      </c>
      <c r="C21" s="194">
        <v>100</v>
      </c>
      <c r="D21" s="336"/>
      <c r="E21" s="340"/>
      <c r="F21" s="142">
        <v>100</v>
      </c>
      <c r="G21" s="193">
        <v>0</v>
      </c>
    </row>
    <row r="22" spans="1:9" s="87" customFormat="1" ht="23.25" customHeight="1">
      <c r="A22" s="335"/>
      <c r="B22" s="161" t="s">
        <v>363</v>
      </c>
      <c r="C22" s="194">
        <v>100</v>
      </c>
      <c r="D22" s="336"/>
      <c r="E22" s="340"/>
      <c r="F22" s="142">
        <v>100</v>
      </c>
      <c r="G22" s="193">
        <v>0</v>
      </c>
    </row>
    <row r="23" spans="1:9" s="87" customFormat="1" ht="23.25" customHeight="1">
      <c r="A23" s="335"/>
      <c r="B23" s="161" t="s">
        <v>364</v>
      </c>
      <c r="C23" s="194">
        <v>100</v>
      </c>
      <c r="D23" s="336"/>
      <c r="E23" s="340"/>
      <c r="F23" s="142">
        <v>100</v>
      </c>
      <c r="G23" s="193">
        <v>0</v>
      </c>
    </row>
    <row r="24" spans="1:9" s="87" customFormat="1" ht="23.25" customHeight="1">
      <c r="A24" s="335" t="s">
        <v>183</v>
      </c>
      <c r="B24" s="161" t="s">
        <v>365</v>
      </c>
      <c r="C24" s="194">
        <v>100</v>
      </c>
      <c r="D24" s="105" t="s">
        <v>366</v>
      </c>
      <c r="E24" s="340" t="s">
        <v>186</v>
      </c>
      <c r="F24" s="196">
        <v>100</v>
      </c>
      <c r="G24" s="198">
        <v>0</v>
      </c>
      <c r="H24" s="103"/>
    </row>
    <row r="25" spans="1:9" s="87" customFormat="1" ht="23.25" customHeight="1">
      <c r="A25" s="335"/>
      <c r="B25" s="161" t="s">
        <v>367</v>
      </c>
      <c r="C25" s="163">
        <v>100</v>
      </c>
      <c r="D25" s="236" t="s">
        <v>366</v>
      </c>
      <c r="E25" s="340"/>
      <c r="F25" s="196">
        <v>100</v>
      </c>
      <c r="G25" s="198">
        <v>0</v>
      </c>
    </row>
    <row r="26" spans="1:9" s="87" customFormat="1" ht="23.25" customHeight="1">
      <c r="A26" s="352" t="s">
        <v>368</v>
      </c>
      <c r="B26" s="118" t="s">
        <v>369</v>
      </c>
      <c r="C26" s="93">
        <v>0</v>
      </c>
      <c r="D26" s="243" t="s">
        <v>329</v>
      </c>
      <c r="E26" s="340" t="s">
        <v>330</v>
      </c>
      <c r="F26" s="212">
        <v>0</v>
      </c>
      <c r="G26" s="198">
        <v>0</v>
      </c>
    </row>
    <row r="27" spans="1:9" s="87" customFormat="1" ht="28.5" customHeight="1">
      <c r="A27" s="352"/>
      <c r="B27" s="105" t="s">
        <v>370</v>
      </c>
      <c r="C27" s="208" t="s">
        <v>332</v>
      </c>
      <c r="D27" s="251" t="s">
        <v>371</v>
      </c>
      <c r="E27" s="340"/>
      <c r="F27" s="209" t="s">
        <v>404</v>
      </c>
      <c r="G27" s="198" t="s">
        <v>136</v>
      </c>
    </row>
    <row r="28" spans="1:9" s="87" customFormat="1" ht="28.5" customHeight="1">
      <c r="A28" s="352"/>
      <c r="B28" s="251" t="s">
        <v>372</v>
      </c>
      <c r="C28" s="253" t="s">
        <v>333</v>
      </c>
      <c r="D28" s="251" t="s">
        <v>151</v>
      </c>
      <c r="E28" s="340"/>
      <c r="F28" s="209" t="s">
        <v>427</v>
      </c>
      <c r="G28" s="198" t="s">
        <v>136</v>
      </c>
    </row>
    <row r="29" spans="1:9" s="87" customFormat="1" ht="28.5" customHeight="1">
      <c r="A29" s="352"/>
      <c r="B29" s="251" t="s">
        <v>334</v>
      </c>
      <c r="C29" s="210" t="s">
        <v>335</v>
      </c>
      <c r="D29" s="251" t="s">
        <v>154</v>
      </c>
      <c r="E29" s="340"/>
      <c r="F29" s="209" t="s">
        <v>428</v>
      </c>
      <c r="G29" s="198" t="s">
        <v>136</v>
      </c>
    </row>
    <row r="30" spans="1:9" s="87" customFormat="1" ht="28.5" customHeight="1">
      <c r="A30" s="352"/>
      <c r="B30" s="251" t="s">
        <v>336</v>
      </c>
      <c r="C30" s="358" t="s">
        <v>337</v>
      </c>
      <c r="D30" s="374" t="s">
        <v>152</v>
      </c>
      <c r="E30" s="340"/>
      <c r="F30" s="209" t="s">
        <v>429</v>
      </c>
      <c r="G30" s="198" t="s">
        <v>136</v>
      </c>
    </row>
    <row r="31" spans="1:9" s="87" customFormat="1" ht="28.5" customHeight="1">
      <c r="A31" s="352"/>
      <c r="B31" s="251" t="s">
        <v>338</v>
      </c>
      <c r="C31" s="358"/>
      <c r="D31" s="374"/>
      <c r="E31" s="340"/>
      <c r="F31" s="209" t="s">
        <v>430</v>
      </c>
      <c r="G31" s="198" t="s">
        <v>136</v>
      </c>
    </row>
    <row r="32" spans="1:9" s="87" customFormat="1" ht="24" customHeight="1">
      <c r="A32" s="154" t="s">
        <v>339</v>
      </c>
      <c r="B32" s="350" t="s">
        <v>373</v>
      </c>
      <c r="C32" s="350"/>
      <c r="D32" s="350"/>
      <c r="E32" s="93" t="s">
        <v>342</v>
      </c>
      <c r="F32" s="94" t="s">
        <v>78</v>
      </c>
      <c r="G32" s="123">
        <v>0</v>
      </c>
      <c r="I32" s="103"/>
    </row>
    <row r="33" spans="1:8" s="87" customFormat="1" ht="24" customHeight="1">
      <c r="A33" s="154" t="s">
        <v>374</v>
      </c>
      <c r="B33" s="350" t="s">
        <v>375</v>
      </c>
      <c r="C33" s="350"/>
      <c r="D33" s="350"/>
      <c r="E33" s="93" t="s">
        <v>342</v>
      </c>
      <c r="F33" s="94" t="s">
        <v>78</v>
      </c>
      <c r="G33" s="123">
        <v>0</v>
      </c>
    </row>
    <row r="34" spans="1:8" s="87" customFormat="1" ht="24" customHeight="1" thickBot="1">
      <c r="A34" s="81" t="s">
        <v>75</v>
      </c>
      <c r="B34" s="351" t="s">
        <v>76</v>
      </c>
      <c r="C34" s="351"/>
      <c r="D34" s="351"/>
      <c r="E34" s="82" t="s">
        <v>77</v>
      </c>
      <c r="F34" s="83" t="s">
        <v>78</v>
      </c>
      <c r="G34" s="124">
        <v>0</v>
      </c>
    </row>
    <row r="35" spans="1:8" ht="24" customHeight="1" thickBot="1">
      <c r="D35" s="367" t="s">
        <v>68</v>
      </c>
      <c r="E35" s="368"/>
      <c r="F35" s="368"/>
      <c r="G35" s="88">
        <v>2000</v>
      </c>
      <c r="H35" s="79"/>
    </row>
  </sheetData>
  <sheetProtection password="8BE7" sheet="1" objects="1" scenarios="1" selectLockedCells="1" selectUnlockedCells="1"/>
  <mergeCells count="32">
    <mergeCell ref="A26:A31"/>
    <mergeCell ref="E26:E31"/>
    <mergeCell ref="A1:G1"/>
    <mergeCell ref="A24:A25"/>
    <mergeCell ref="E24:E25"/>
    <mergeCell ref="A16:A19"/>
    <mergeCell ref="D16:D19"/>
    <mergeCell ref="A20:A23"/>
    <mergeCell ref="C12:C13"/>
    <mergeCell ref="E16:E23"/>
    <mergeCell ref="E3:E15"/>
    <mergeCell ref="C10:C11"/>
    <mergeCell ref="D14:D15"/>
    <mergeCell ref="A10:A11"/>
    <mergeCell ref="D10:D11"/>
    <mergeCell ref="C8:C9"/>
    <mergeCell ref="D35:F35"/>
    <mergeCell ref="B32:D32"/>
    <mergeCell ref="B33:D33"/>
    <mergeCell ref="B34:D34"/>
    <mergeCell ref="A3:A7"/>
    <mergeCell ref="D5:D6"/>
    <mergeCell ref="C5:C6"/>
    <mergeCell ref="C30:C31"/>
    <mergeCell ref="D30:D31"/>
    <mergeCell ref="A8:A9"/>
    <mergeCell ref="D8:D9"/>
    <mergeCell ref="D20:D23"/>
    <mergeCell ref="A12:A13"/>
    <mergeCell ref="D12:D13"/>
    <mergeCell ref="A14:A15"/>
    <mergeCell ref="C14:C15"/>
  </mergeCells>
  <phoneticPr fontId="12" type="noConversion"/>
  <conditionalFormatting sqref="C10 C8">
    <cfRule type="expression" dxfId="9" priority="3" stopIfTrue="1">
      <formula>C8&lt;&gt;#REF!</formula>
    </cfRule>
  </conditionalFormatting>
  <conditionalFormatting sqref="C12">
    <cfRule type="expression" dxfId="8" priority="1" stopIfTrue="1">
      <formula>C12&lt;&gt;#REF!</formula>
    </cfRule>
  </conditionalFormatting>
  <pageMargins left="0.70866141732283472" right="0.70866141732283472" top="0.6692913385826772" bottom="0.59055118110236227"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86" customWidth="1"/>
    <col min="2" max="2" width="68.75" style="91" customWidth="1"/>
    <col min="3" max="3" width="17.75" style="86" customWidth="1"/>
    <col min="4" max="4" width="50.875" style="86" customWidth="1"/>
    <col min="5" max="5" width="11.625" style="86" customWidth="1"/>
    <col min="6" max="6" width="14.875" style="86" customWidth="1"/>
    <col min="7" max="7" width="8.75" style="64" customWidth="1"/>
    <col min="8" max="13" width="4.875" style="86" customWidth="1"/>
    <col min="14" max="16384" width="8.875" style="86"/>
  </cols>
  <sheetData>
    <row r="1" spans="1:7" ht="30" customHeight="1" thickBot="1">
      <c r="A1" s="334" t="s">
        <v>55</v>
      </c>
      <c r="B1" s="334"/>
      <c r="C1" s="334"/>
      <c r="D1" s="334"/>
      <c r="E1" s="334"/>
      <c r="F1" s="334"/>
      <c r="G1" s="334"/>
    </row>
    <row r="2" spans="1:7" s="80" customFormat="1" ht="27.75" customHeight="1" thickBot="1">
      <c r="A2" s="65" t="s">
        <v>46</v>
      </c>
      <c r="B2" s="66" t="s">
        <v>47</v>
      </c>
      <c r="C2" s="67" t="s">
        <v>48</v>
      </c>
      <c r="D2" s="67" t="s">
        <v>49</v>
      </c>
      <c r="E2" s="66" t="s">
        <v>50</v>
      </c>
      <c r="F2" s="68" t="s">
        <v>51</v>
      </c>
      <c r="G2" s="69" t="s">
        <v>52</v>
      </c>
    </row>
    <row r="3" spans="1:7" s="87" customFormat="1" ht="27.75" customHeight="1">
      <c r="A3" s="382" t="s">
        <v>200</v>
      </c>
      <c r="B3" s="169" t="s">
        <v>242</v>
      </c>
      <c r="C3" s="387" t="s">
        <v>201</v>
      </c>
      <c r="D3" s="384" t="s">
        <v>202</v>
      </c>
      <c r="E3" s="385" t="s">
        <v>207</v>
      </c>
      <c r="F3" s="180">
        <v>98.99</v>
      </c>
      <c r="G3" s="181">
        <v>0</v>
      </c>
    </row>
    <row r="4" spans="1:7" s="87" customFormat="1" ht="27.75" customHeight="1">
      <c r="A4" s="383"/>
      <c r="B4" s="182" t="s">
        <v>243</v>
      </c>
      <c r="C4" s="388"/>
      <c r="D4" s="365"/>
      <c r="E4" s="386"/>
      <c r="F4" s="183">
        <v>99.74</v>
      </c>
      <c r="G4" s="184">
        <v>0</v>
      </c>
    </row>
    <row r="5" spans="1:7" s="87" customFormat="1" ht="27.75" customHeight="1">
      <c r="A5" s="383" t="s">
        <v>244</v>
      </c>
      <c r="B5" s="171" t="s">
        <v>245</v>
      </c>
      <c r="C5" s="389" t="s">
        <v>58</v>
      </c>
      <c r="D5" s="369" t="s">
        <v>209</v>
      </c>
      <c r="E5" s="386"/>
      <c r="F5" s="183">
        <v>0</v>
      </c>
      <c r="G5" s="184">
        <v>0</v>
      </c>
    </row>
    <row r="6" spans="1:7" s="87" customFormat="1" ht="27.75" customHeight="1">
      <c r="A6" s="383"/>
      <c r="B6" s="182" t="s">
        <v>246</v>
      </c>
      <c r="C6" s="390"/>
      <c r="D6" s="369"/>
      <c r="E6" s="386"/>
      <c r="F6" s="183">
        <v>0</v>
      </c>
      <c r="G6" s="184">
        <v>0</v>
      </c>
    </row>
    <row r="7" spans="1:7" s="87" customFormat="1" ht="27.75" customHeight="1">
      <c r="A7" s="383" t="s">
        <v>167</v>
      </c>
      <c r="B7" s="171" t="s">
        <v>227</v>
      </c>
      <c r="C7" s="391" t="s">
        <v>86</v>
      </c>
      <c r="D7" s="364" t="s">
        <v>169</v>
      </c>
      <c r="E7" s="386"/>
      <c r="F7" s="183">
        <v>98.41</v>
      </c>
      <c r="G7" s="184">
        <v>0</v>
      </c>
    </row>
    <row r="8" spans="1:7" s="87" customFormat="1" ht="27.75" customHeight="1">
      <c r="A8" s="383"/>
      <c r="B8" s="182" t="s">
        <v>228</v>
      </c>
      <c r="C8" s="388"/>
      <c r="D8" s="365"/>
      <c r="E8" s="386"/>
      <c r="F8" s="183">
        <v>97.31</v>
      </c>
      <c r="G8" s="184">
        <v>0</v>
      </c>
    </row>
    <row r="9" spans="1:7" s="87" customFormat="1" ht="27.75" customHeight="1">
      <c r="A9" s="185" t="s">
        <v>170</v>
      </c>
      <c r="B9" s="171" t="s">
        <v>227</v>
      </c>
      <c r="C9" s="250" t="s">
        <v>171</v>
      </c>
      <c r="D9" s="105" t="s">
        <v>155</v>
      </c>
      <c r="E9" s="386"/>
      <c r="F9" s="183">
        <v>99.53</v>
      </c>
      <c r="G9" s="184">
        <v>0</v>
      </c>
    </row>
    <row r="10" spans="1:7" s="87" customFormat="1" ht="27.75" customHeight="1">
      <c r="A10" s="335" t="s">
        <v>173</v>
      </c>
      <c r="B10" s="195" t="s">
        <v>229</v>
      </c>
      <c r="C10" s="194">
        <v>100</v>
      </c>
      <c r="D10" s="336" t="s">
        <v>405</v>
      </c>
      <c r="E10" s="345" t="s">
        <v>175</v>
      </c>
      <c r="F10" s="196">
        <v>100</v>
      </c>
      <c r="G10" s="197">
        <v>0</v>
      </c>
    </row>
    <row r="11" spans="1:7" s="87" customFormat="1" ht="27.75" customHeight="1">
      <c r="A11" s="335"/>
      <c r="B11" s="195" t="s">
        <v>230</v>
      </c>
      <c r="C11" s="194">
        <v>100</v>
      </c>
      <c r="D11" s="336"/>
      <c r="E11" s="346"/>
      <c r="F11" s="196">
        <v>100</v>
      </c>
      <c r="G11" s="197">
        <v>0</v>
      </c>
    </row>
    <row r="12" spans="1:7" s="87" customFormat="1" ht="27.75" customHeight="1">
      <c r="A12" s="335"/>
      <c r="B12" s="195" t="s">
        <v>231</v>
      </c>
      <c r="C12" s="194">
        <v>100</v>
      </c>
      <c r="D12" s="336"/>
      <c r="E12" s="346"/>
      <c r="F12" s="196">
        <v>100</v>
      </c>
      <c r="G12" s="197">
        <v>0</v>
      </c>
    </row>
    <row r="13" spans="1:7" s="87" customFormat="1" ht="27.75" customHeight="1">
      <c r="A13" s="335"/>
      <c r="B13" s="195" t="s">
        <v>232</v>
      </c>
      <c r="C13" s="194">
        <v>100</v>
      </c>
      <c r="D13" s="336"/>
      <c r="E13" s="346"/>
      <c r="F13" s="196">
        <v>100</v>
      </c>
      <c r="G13" s="197">
        <v>0</v>
      </c>
    </row>
    <row r="14" spans="1:7" s="87" customFormat="1" ht="27.75" customHeight="1">
      <c r="A14" s="335" t="s">
        <v>178</v>
      </c>
      <c r="B14" s="195" t="s">
        <v>233</v>
      </c>
      <c r="C14" s="194">
        <v>100</v>
      </c>
      <c r="D14" s="336" t="s">
        <v>180</v>
      </c>
      <c r="E14" s="346"/>
      <c r="F14" s="196">
        <v>100</v>
      </c>
      <c r="G14" s="197">
        <v>0</v>
      </c>
    </row>
    <row r="15" spans="1:7" s="87" customFormat="1" ht="27.75" customHeight="1">
      <c r="A15" s="335"/>
      <c r="B15" s="195" t="s">
        <v>234</v>
      </c>
      <c r="C15" s="194">
        <v>100</v>
      </c>
      <c r="D15" s="336"/>
      <c r="E15" s="346"/>
      <c r="F15" s="196">
        <v>100</v>
      </c>
      <c r="G15" s="197">
        <v>0</v>
      </c>
    </row>
    <row r="16" spans="1:7" s="87" customFormat="1" ht="27.75" customHeight="1">
      <c r="A16" s="335"/>
      <c r="B16" s="195" t="s">
        <v>235</v>
      </c>
      <c r="C16" s="194">
        <v>100</v>
      </c>
      <c r="D16" s="336"/>
      <c r="E16" s="346"/>
      <c r="F16" s="196">
        <v>100</v>
      </c>
      <c r="G16" s="197">
        <v>0</v>
      </c>
    </row>
    <row r="17" spans="1:8" s="87" customFormat="1" ht="27.75" customHeight="1">
      <c r="A17" s="335"/>
      <c r="B17" s="195" t="s">
        <v>236</v>
      </c>
      <c r="C17" s="194">
        <v>100</v>
      </c>
      <c r="D17" s="336"/>
      <c r="E17" s="347"/>
      <c r="F17" s="196">
        <v>100</v>
      </c>
      <c r="G17" s="197">
        <v>0</v>
      </c>
    </row>
    <row r="18" spans="1:8" s="87" customFormat="1" ht="27.75" customHeight="1">
      <c r="A18" s="335" t="s">
        <v>183</v>
      </c>
      <c r="B18" s="118" t="s">
        <v>237</v>
      </c>
      <c r="C18" s="194">
        <v>100</v>
      </c>
      <c r="D18" s="105" t="s">
        <v>185</v>
      </c>
      <c r="E18" s="340" t="s">
        <v>186</v>
      </c>
      <c r="F18" s="196">
        <v>100</v>
      </c>
      <c r="G18" s="199">
        <v>0</v>
      </c>
      <c r="H18" s="103"/>
    </row>
    <row r="19" spans="1:8" s="87" customFormat="1" ht="27.75" customHeight="1">
      <c r="A19" s="335"/>
      <c r="B19" s="118" t="s">
        <v>238</v>
      </c>
      <c r="C19" s="163">
        <v>100</v>
      </c>
      <c r="D19" s="236" t="s">
        <v>185</v>
      </c>
      <c r="E19" s="340"/>
      <c r="F19" s="196">
        <v>100</v>
      </c>
      <c r="G19" s="199">
        <v>0</v>
      </c>
    </row>
    <row r="20" spans="1:8" s="87" customFormat="1" ht="27.75" customHeight="1">
      <c r="A20" s="352" t="s">
        <v>189</v>
      </c>
      <c r="B20" s="118" t="s">
        <v>239</v>
      </c>
      <c r="C20" s="93">
        <v>0</v>
      </c>
      <c r="D20" s="243" t="s">
        <v>240</v>
      </c>
      <c r="E20" s="345" t="s">
        <v>192</v>
      </c>
      <c r="F20" s="142">
        <v>0</v>
      </c>
      <c r="G20" s="198">
        <v>0</v>
      </c>
      <c r="H20" s="104"/>
    </row>
    <row r="21" spans="1:8" s="87" customFormat="1" ht="27.75" customHeight="1">
      <c r="A21" s="352"/>
      <c r="B21" s="251" t="s">
        <v>241</v>
      </c>
      <c r="C21" s="208" t="s">
        <v>85</v>
      </c>
      <c r="D21" s="251" t="s">
        <v>191</v>
      </c>
      <c r="E21" s="346"/>
      <c r="F21" s="142">
        <v>99.9</v>
      </c>
      <c r="G21" s="198">
        <v>0</v>
      </c>
      <c r="H21" s="214"/>
    </row>
    <row r="22" spans="1:8" s="87" customFormat="1" ht="27.75" customHeight="1">
      <c r="A22" s="352"/>
      <c r="B22" s="251" t="s">
        <v>84</v>
      </c>
      <c r="C22" s="253" t="s">
        <v>194</v>
      </c>
      <c r="D22" s="251" t="s">
        <v>118</v>
      </c>
      <c r="E22" s="346"/>
      <c r="F22" s="142">
        <v>0.03</v>
      </c>
      <c r="G22" s="198">
        <v>0</v>
      </c>
      <c r="H22" s="214"/>
    </row>
    <row r="23" spans="1:8" s="87" customFormat="1" ht="27.75" customHeight="1">
      <c r="A23" s="352"/>
      <c r="B23" s="251" t="s">
        <v>195</v>
      </c>
      <c r="C23" s="210" t="s">
        <v>196</v>
      </c>
      <c r="D23" s="251" t="s">
        <v>134</v>
      </c>
      <c r="E23" s="346"/>
      <c r="F23" s="142">
        <v>91.68</v>
      </c>
      <c r="G23" s="198">
        <v>0</v>
      </c>
      <c r="H23" s="215"/>
    </row>
    <row r="24" spans="1:8" s="87" customFormat="1" ht="27.75" customHeight="1">
      <c r="A24" s="352"/>
      <c r="B24" s="251" t="s">
        <v>197</v>
      </c>
      <c r="C24" s="343" t="s">
        <v>198</v>
      </c>
      <c r="D24" s="379" t="s">
        <v>152</v>
      </c>
      <c r="E24" s="346"/>
      <c r="F24" s="209">
        <v>54635</v>
      </c>
      <c r="G24" s="198">
        <v>0</v>
      </c>
      <c r="H24" s="214"/>
    </row>
    <row r="25" spans="1:8" s="87" customFormat="1" ht="27.75" customHeight="1">
      <c r="A25" s="352"/>
      <c r="B25" s="251" t="s">
        <v>199</v>
      </c>
      <c r="C25" s="344"/>
      <c r="D25" s="380"/>
      <c r="E25" s="346"/>
      <c r="F25" s="209">
        <v>135629</v>
      </c>
      <c r="G25" s="211">
        <v>0</v>
      </c>
      <c r="H25" s="214"/>
    </row>
    <row r="26" spans="1:8" s="87" customFormat="1" ht="27.75" customHeight="1">
      <c r="A26" s="147" t="s">
        <v>87</v>
      </c>
      <c r="B26" s="350" t="s">
        <v>88</v>
      </c>
      <c r="C26" s="350"/>
      <c r="D26" s="350"/>
      <c r="E26" s="93" t="s">
        <v>89</v>
      </c>
      <c r="F26" s="125" t="s">
        <v>79</v>
      </c>
      <c r="G26" s="126">
        <v>0</v>
      </c>
    </row>
    <row r="27" spans="1:8" s="87" customFormat="1" ht="27.75" customHeight="1">
      <c r="A27" s="147" t="s">
        <v>90</v>
      </c>
      <c r="B27" s="350" t="s">
        <v>91</v>
      </c>
      <c r="C27" s="350"/>
      <c r="D27" s="350"/>
      <c r="E27" s="93" t="s">
        <v>89</v>
      </c>
      <c r="F27" s="94" t="s">
        <v>79</v>
      </c>
      <c r="G27" s="126">
        <v>0</v>
      </c>
    </row>
    <row r="28" spans="1:8" s="87" customFormat="1" ht="27.75" customHeight="1" thickBot="1">
      <c r="A28" s="81" t="s">
        <v>75</v>
      </c>
      <c r="B28" s="381" t="s">
        <v>160</v>
      </c>
      <c r="C28" s="351"/>
      <c r="D28" s="351"/>
      <c r="E28" s="82" t="s">
        <v>77</v>
      </c>
      <c r="F28" s="150" t="s">
        <v>277</v>
      </c>
      <c r="G28" s="127">
        <v>0</v>
      </c>
    </row>
    <row r="29" spans="1:8" ht="27.75" customHeight="1" thickBot="1">
      <c r="A29" s="89"/>
      <c r="B29" s="90"/>
      <c r="C29" s="89"/>
      <c r="D29" s="348" t="s">
        <v>67</v>
      </c>
      <c r="E29" s="349"/>
      <c r="F29" s="349"/>
      <c r="G29" s="160">
        <v>0</v>
      </c>
      <c r="H29" s="79"/>
    </row>
  </sheetData>
  <sheetProtection password="8BE7" sheet="1" objects="1" scenarios="1" selectLockedCells="1" selectUnlockedCells="1"/>
  <mergeCells count="26">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 ref="A18:A19"/>
    <mergeCell ref="E18:E19"/>
    <mergeCell ref="A14:A17"/>
    <mergeCell ref="E20:E25"/>
    <mergeCell ref="A10:A13"/>
    <mergeCell ref="D10:D13"/>
    <mergeCell ref="D14:D17"/>
    <mergeCell ref="C24:C25"/>
    <mergeCell ref="D24:D25"/>
    <mergeCell ref="E10:E17"/>
  </mergeCells>
  <phoneticPr fontId="12" type="noConversion"/>
  <conditionalFormatting sqref="G26:G28">
    <cfRule type="expression" dxfId="7" priority="16" stopIfTrue="1">
      <formula>G26&lt;&gt;#REF!</formula>
    </cfRule>
  </conditionalFormatting>
  <conditionalFormatting sqref="C5">
    <cfRule type="expression" dxfId="6" priority="10" stopIfTrue="1">
      <formula>C5&lt;&gt;#REF!</formula>
    </cfRule>
  </conditionalFormatting>
  <conditionalFormatting sqref="G29">
    <cfRule type="expression" dxfId="5" priority="1" stopIfTrue="1">
      <formula>G29&lt;&gt;#REF!</formula>
    </cfRule>
  </conditionalFormatting>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activeCell="H19" sqref="H19"/>
    </sheetView>
  </sheetViews>
  <sheetFormatPr defaultColWidth="8.875" defaultRowHeight="13.5"/>
  <cols>
    <col min="1" max="1" width="17.375" style="86" customWidth="1"/>
    <col min="2" max="2" width="41.375" style="86" customWidth="1"/>
    <col min="3" max="3" width="28.25" style="86" customWidth="1"/>
    <col min="4" max="4" width="57.375" style="86" customWidth="1"/>
    <col min="5" max="5" width="12.75" style="86" customWidth="1"/>
    <col min="6" max="6" width="16.75" style="86" customWidth="1"/>
    <col min="7" max="7" width="14.375" style="64" customWidth="1"/>
    <col min="8" max="23" width="4.125" style="86" customWidth="1"/>
    <col min="24" max="16384" width="8.875" style="86"/>
  </cols>
  <sheetData>
    <row r="1" spans="1:8" ht="27" customHeight="1" thickBot="1">
      <c r="A1" s="334" t="s">
        <v>36</v>
      </c>
      <c r="B1" s="334"/>
      <c r="C1" s="334"/>
      <c r="D1" s="334"/>
      <c r="E1" s="334"/>
      <c r="F1" s="334"/>
      <c r="G1" s="334"/>
    </row>
    <row r="2" spans="1:8" s="80" customFormat="1" ht="27" customHeight="1" thickBot="1">
      <c r="A2" s="65" t="s">
        <v>29</v>
      </c>
      <c r="B2" s="66" t="s">
        <v>30</v>
      </c>
      <c r="C2" s="67" t="s">
        <v>31</v>
      </c>
      <c r="D2" s="67" t="s">
        <v>32</v>
      </c>
      <c r="E2" s="66" t="s">
        <v>33</v>
      </c>
      <c r="F2" s="68" t="s">
        <v>34</v>
      </c>
      <c r="G2" s="69" t="s">
        <v>35</v>
      </c>
    </row>
    <row r="3" spans="1:8" s="87" customFormat="1" ht="27" customHeight="1">
      <c r="A3" s="255" t="s">
        <v>161</v>
      </c>
      <c r="B3" s="113" t="s">
        <v>126</v>
      </c>
      <c r="C3" s="162" t="s">
        <v>162</v>
      </c>
      <c r="D3" s="170" t="s">
        <v>163</v>
      </c>
      <c r="E3" s="393" t="s">
        <v>204</v>
      </c>
      <c r="F3" s="180">
        <v>98.49</v>
      </c>
      <c r="G3" s="181">
        <v>0</v>
      </c>
    </row>
    <row r="4" spans="1:8" s="87" customFormat="1" ht="27" customHeight="1">
      <c r="A4" s="256" t="s">
        <v>164</v>
      </c>
      <c r="B4" s="118" t="s">
        <v>124</v>
      </c>
      <c r="C4" s="248" t="s">
        <v>58</v>
      </c>
      <c r="D4" s="186" t="s">
        <v>166</v>
      </c>
      <c r="E4" s="394"/>
      <c r="F4" s="183">
        <v>0</v>
      </c>
      <c r="G4" s="184">
        <v>0</v>
      </c>
    </row>
    <row r="5" spans="1:8" s="87" customFormat="1" ht="27" customHeight="1">
      <c r="A5" s="187" t="s">
        <v>167</v>
      </c>
      <c r="B5" s="118" t="s">
        <v>123</v>
      </c>
      <c r="C5" s="163" t="s">
        <v>86</v>
      </c>
      <c r="D5" s="173" t="s">
        <v>169</v>
      </c>
      <c r="E5" s="394"/>
      <c r="F5" s="183">
        <v>98.03</v>
      </c>
      <c r="G5" s="184">
        <v>0</v>
      </c>
    </row>
    <row r="6" spans="1:8" s="87" customFormat="1" ht="27" customHeight="1">
      <c r="A6" s="335" t="s">
        <v>183</v>
      </c>
      <c r="B6" s="118" t="s">
        <v>247</v>
      </c>
      <c r="C6" s="163">
        <v>100</v>
      </c>
      <c r="D6" s="161" t="s">
        <v>185</v>
      </c>
      <c r="E6" s="340" t="s">
        <v>186</v>
      </c>
      <c r="F6" s="166">
        <v>100</v>
      </c>
      <c r="G6" s="200">
        <v>0</v>
      </c>
    </row>
    <row r="7" spans="1:8" s="87" customFormat="1" ht="27" customHeight="1">
      <c r="A7" s="335"/>
      <c r="B7" s="118" t="s">
        <v>248</v>
      </c>
      <c r="C7" s="163">
        <v>100</v>
      </c>
      <c r="D7" s="161" t="s">
        <v>249</v>
      </c>
      <c r="E7" s="340"/>
      <c r="F7" s="166">
        <v>100</v>
      </c>
      <c r="G7" s="200">
        <v>0</v>
      </c>
    </row>
    <row r="8" spans="1:8" s="87" customFormat="1" ht="27" customHeight="1">
      <c r="A8" s="335"/>
      <c r="B8" s="118" t="s">
        <v>250</v>
      </c>
      <c r="C8" s="163">
        <v>100</v>
      </c>
      <c r="D8" s="201" t="s">
        <v>185</v>
      </c>
      <c r="E8" s="340"/>
      <c r="F8" s="166">
        <v>100</v>
      </c>
      <c r="G8" s="200">
        <v>0</v>
      </c>
    </row>
    <row r="9" spans="1:8" s="87" customFormat="1" ht="27" customHeight="1">
      <c r="A9" s="352" t="s">
        <v>189</v>
      </c>
      <c r="B9" s="118" t="s">
        <v>239</v>
      </c>
      <c r="C9" s="93">
        <v>0</v>
      </c>
      <c r="D9" s="243" t="s">
        <v>240</v>
      </c>
      <c r="E9" s="340" t="s">
        <v>192</v>
      </c>
      <c r="F9" s="142">
        <v>0</v>
      </c>
      <c r="G9" s="198">
        <v>0</v>
      </c>
    </row>
    <row r="10" spans="1:8" s="87" customFormat="1" ht="27" customHeight="1">
      <c r="A10" s="352"/>
      <c r="B10" s="105" t="s">
        <v>241</v>
      </c>
      <c r="C10" s="208" t="s">
        <v>85</v>
      </c>
      <c r="D10" s="251" t="s">
        <v>191</v>
      </c>
      <c r="E10" s="340"/>
      <c r="F10" s="216">
        <v>99.9</v>
      </c>
      <c r="G10" s="198">
        <v>0</v>
      </c>
    </row>
    <row r="11" spans="1:8" s="87" customFormat="1" ht="27" customHeight="1">
      <c r="A11" s="352"/>
      <c r="B11" s="251" t="s">
        <v>84</v>
      </c>
      <c r="C11" s="253" t="s">
        <v>194</v>
      </c>
      <c r="D11" s="251" t="s">
        <v>151</v>
      </c>
      <c r="E11" s="340"/>
      <c r="F11" s="209">
        <v>0.05</v>
      </c>
      <c r="G11" s="198">
        <v>0</v>
      </c>
    </row>
    <row r="12" spans="1:8" s="87" customFormat="1" ht="27" customHeight="1">
      <c r="A12" s="352"/>
      <c r="B12" s="251" t="s">
        <v>197</v>
      </c>
      <c r="C12" s="343" t="s">
        <v>198</v>
      </c>
      <c r="D12" s="379" t="s">
        <v>152</v>
      </c>
      <c r="E12" s="340"/>
      <c r="F12" s="209">
        <v>41367</v>
      </c>
      <c r="G12" s="211">
        <v>0</v>
      </c>
    </row>
    <row r="13" spans="1:8" s="87" customFormat="1" ht="27" customHeight="1">
      <c r="A13" s="352"/>
      <c r="B13" s="251" t="s">
        <v>199</v>
      </c>
      <c r="C13" s="344"/>
      <c r="D13" s="380"/>
      <c r="E13" s="340"/>
      <c r="F13" s="209">
        <v>117973</v>
      </c>
      <c r="G13" s="211">
        <v>0</v>
      </c>
    </row>
    <row r="14" spans="1:8" s="87" customFormat="1" ht="27" customHeight="1">
      <c r="A14" s="352"/>
      <c r="B14" s="105" t="s">
        <v>251</v>
      </c>
      <c r="C14" s="116" t="s">
        <v>138</v>
      </c>
      <c r="D14" s="251" t="s">
        <v>153</v>
      </c>
      <c r="E14" s="340"/>
      <c r="F14" s="209">
        <v>98</v>
      </c>
      <c r="G14" s="198">
        <v>0</v>
      </c>
      <c r="H14" s="233"/>
    </row>
    <row r="15" spans="1:8" s="87" customFormat="1" ht="27" customHeight="1">
      <c r="A15" s="352"/>
      <c r="B15" s="105" t="s">
        <v>252</v>
      </c>
      <c r="C15" s="116" t="s">
        <v>137</v>
      </c>
      <c r="D15" s="251" t="s">
        <v>153</v>
      </c>
      <c r="E15" s="340"/>
      <c r="F15" s="209">
        <v>94.6</v>
      </c>
      <c r="G15" s="198">
        <v>0</v>
      </c>
    </row>
    <row r="16" spans="1:8" s="87" customFormat="1" ht="27" customHeight="1">
      <c r="A16" s="147" t="s">
        <v>87</v>
      </c>
      <c r="B16" s="350" t="s">
        <v>88</v>
      </c>
      <c r="C16" s="350"/>
      <c r="D16" s="350"/>
      <c r="E16" s="93" t="s">
        <v>89</v>
      </c>
      <c r="F16" s="94" t="s">
        <v>79</v>
      </c>
      <c r="G16" s="126">
        <v>0</v>
      </c>
    </row>
    <row r="17" spans="1:10" s="87" customFormat="1" ht="27" customHeight="1">
      <c r="A17" s="147" t="s">
        <v>90</v>
      </c>
      <c r="B17" s="350" t="s">
        <v>91</v>
      </c>
      <c r="C17" s="350"/>
      <c r="D17" s="350"/>
      <c r="E17" s="93" t="s">
        <v>89</v>
      </c>
      <c r="F17" s="94" t="s">
        <v>79</v>
      </c>
      <c r="G17" s="126">
        <v>0</v>
      </c>
    </row>
    <row r="18" spans="1:10" s="87" customFormat="1" ht="27" customHeight="1" thickBot="1">
      <c r="A18" s="81" t="s">
        <v>75</v>
      </c>
      <c r="B18" s="351" t="s">
        <v>76</v>
      </c>
      <c r="C18" s="351"/>
      <c r="D18" s="392"/>
      <c r="E18" s="149" t="s">
        <v>77</v>
      </c>
      <c r="F18" s="143" t="s">
        <v>79</v>
      </c>
      <c r="G18" s="144">
        <v>0</v>
      </c>
    </row>
    <row r="19" spans="1:10" ht="27" customHeight="1" thickBot="1">
      <c r="D19" s="348" t="s">
        <v>66</v>
      </c>
      <c r="E19" s="349"/>
      <c r="F19" s="349"/>
      <c r="G19" s="145">
        <v>0</v>
      </c>
      <c r="H19" s="79"/>
      <c r="J19" s="64"/>
    </row>
  </sheetData>
  <sheetProtection password="8BE7" sheet="1" objects="1" scenarios="1" selectLockedCells="1" selectUnlockedCells="1"/>
  <mergeCells count="12">
    <mergeCell ref="A1:G1"/>
    <mergeCell ref="B16:D16"/>
    <mergeCell ref="A6:A8"/>
    <mergeCell ref="E6:E8"/>
    <mergeCell ref="D19:F19"/>
    <mergeCell ref="B17:D17"/>
    <mergeCell ref="B18:D18"/>
    <mergeCell ref="A9:A15"/>
    <mergeCell ref="E9:E15"/>
    <mergeCell ref="E3:E5"/>
    <mergeCell ref="C12:C13"/>
    <mergeCell ref="D12:D13"/>
  </mergeCells>
  <phoneticPr fontId="12" type="noConversion"/>
  <conditionalFormatting sqref="C4">
    <cfRule type="expression" dxfId="4" priority="2" stopIfTrue="1">
      <formula>C4&lt;&gt;#REF!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election activeCell="H11" sqref="H11"/>
    </sheetView>
  </sheetViews>
  <sheetFormatPr defaultColWidth="9" defaultRowHeight="13.5"/>
  <cols>
    <col min="1" max="1" width="18.125" style="86" customWidth="1"/>
    <col min="2" max="2" width="50.625" style="86" customWidth="1"/>
    <col min="3" max="3" width="24.125" style="86" customWidth="1"/>
    <col min="4" max="4" width="50.25" style="86" customWidth="1"/>
    <col min="5" max="5" width="13.125" style="86" customWidth="1"/>
    <col min="6" max="6" width="20.5" style="86" customWidth="1"/>
    <col min="7" max="7" width="12.125" style="64" customWidth="1"/>
    <col min="8" max="11" width="4.875" style="86" customWidth="1"/>
    <col min="12" max="16384" width="9" style="86"/>
  </cols>
  <sheetData>
    <row r="1" spans="1:8" ht="27" customHeight="1" thickBot="1">
      <c r="A1" s="334" t="s">
        <v>57</v>
      </c>
      <c r="B1" s="334"/>
      <c r="C1" s="334"/>
      <c r="D1" s="334"/>
      <c r="E1" s="334"/>
      <c r="F1" s="334"/>
      <c r="G1" s="334"/>
    </row>
    <row r="2" spans="1:8" s="80" customFormat="1" ht="28.5" customHeight="1" thickBot="1">
      <c r="A2" s="65" t="s">
        <v>46</v>
      </c>
      <c r="B2" s="66" t="s">
        <v>47</v>
      </c>
      <c r="C2" s="67" t="s">
        <v>48</v>
      </c>
      <c r="D2" s="67" t="s">
        <v>49</v>
      </c>
      <c r="E2" s="66" t="s">
        <v>50</v>
      </c>
      <c r="F2" s="68" t="s">
        <v>51</v>
      </c>
      <c r="G2" s="69" t="s">
        <v>52</v>
      </c>
    </row>
    <row r="3" spans="1:8" s="87" customFormat="1" ht="27" customHeight="1">
      <c r="A3" s="237" t="s">
        <v>183</v>
      </c>
      <c r="B3" s="113" t="s">
        <v>253</v>
      </c>
      <c r="C3" s="162">
        <v>100</v>
      </c>
      <c r="D3" s="202" t="s">
        <v>210</v>
      </c>
      <c r="E3" s="238" t="s">
        <v>186</v>
      </c>
      <c r="F3" s="203">
        <v>100</v>
      </c>
      <c r="G3" s="128">
        <v>0</v>
      </c>
    </row>
    <row r="4" spans="1:8" s="87" customFormat="1" ht="27" customHeight="1">
      <c r="A4" s="352" t="s">
        <v>211</v>
      </c>
      <c r="B4" s="105" t="s">
        <v>215</v>
      </c>
      <c r="C4" s="208" t="s">
        <v>216</v>
      </c>
      <c r="D4" s="251" t="s">
        <v>255</v>
      </c>
      <c r="E4" s="340" t="s">
        <v>214</v>
      </c>
      <c r="F4" s="217">
        <v>99.91</v>
      </c>
      <c r="G4" s="134">
        <v>0</v>
      </c>
    </row>
    <row r="5" spans="1:8" s="87" customFormat="1" ht="27" customHeight="1">
      <c r="A5" s="352"/>
      <c r="B5" s="251" t="s">
        <v>256</v>
      </c>
      <c r="C5" s="253" t="s">
        <v>219</v>
      </c>
      <c r="D5" s="251" t="s">
        <v>118</v>
      </c>
      <c r="E5" s="340"/>
      <c r="F5" s="218">
        <v>0</v>
      </c>
      <c r="G5" s="134">
        <v>0</v>
      </c>
    </row>
    <row r="6" spans="1:8" s="87" customFormat="1" ht="27" customHeight="1">
      <c r="A6" s="352"/>
      <c r="B6" s="251" t="s">
        <v>220</v>
      </c>
      <c r="C6" s="343" t="s">
        <v>221</v>
      </c>
      <c r="D6" s="379" t="s">
        <v>135</v>
      </c>
      <c r="E6" s="340"/>
      <c r="F6" s="218">
        <v>31536</v>
      </c>
      <c r="G6" s="219">
        <v>0</v>
      </c>
    </row>
    <row r="7" spans="1:8" s="87" customFormat="1" ht="27" customHeight="1">
      <c r="A7" s="352"/>
      <c r="B7" s="251" t="s">
        <v>222</v>
      </c>
      <c r="C7" s="344"/>
      <c r="D7" s="380"/>
      <c r="E7" s="340"/>
      <c r="F7" s="218">
        <v>172037</v>
      </c>
      <c r="G7" s="219">
        <v>0</v>
      </c>
    </row>
    <row r="8" spans="1:8" s="87" customFormat="1" ht="36" customHeight="1">
      <c r="A8" s="147" t="s">
        <v>223</v>
      </c>
      <c r="B8" s="350" t="s">
        <v>224</v>
      </c>
      <c r="C8" s="350"/>
      <c r="D8" s="350"/>
      <c r="E8" s="93" t="s">
        <v>225</v>
      </c>
      <c r="F8" s="148" t="s">
        <v>80</v>
      </c>
      <c r="G8" s="95">
        <v>0</v>
      </c>
      <c r="H8" s="103"/>
    </row>
    <row r="9" spans="1:8" s="87" customFormat="1" ht="27" customHeight="1">
      <c r="A9" s="147" t="s">
        <v>90</v>
      </c>
      <c r="B9" s="350" t="s">
        <v>254</v>
      </c>
      <c r="C9" s="350"/>
      <c r="D9" s="350"/>
      <c r="E9" s="93" t="s">
        <v>89</v>
      </c>
      <c r="F9" s="148" t="s">
        <v>94</v>
      </c>
      <c r="G9" s="95">
        <v>0</v>
      </c>
    </row>
    <row r="10" spans="1:8" ht="27" customHeight="1" thickBot="1">
      <c r="A10" s="81" t="s">
        <v>75</v>
      </c>
      <c r="B10" s="351" t="s">
        <v>76</v>
      </c>
      <c r="C10" s="351"/>
      <c r="D10" s="351"/>
      <c r="E10" s="82" t="s">
        <v>77</v>
      </c>
      <c r="F10" s="129" t="s">
        <v>94</v>
      </c>
      <c r="G10" s="84">
        <v>0</v>
      </c>
    </row>
    <row r="11" spans="1:8" ht="27" customHeight="1" thickBot="1">
      <c r="D11" s="367" t="s">
        <v>64</v>
      </c>
      <c r="E11" s="368"/>
      <c r="F11" s="368"/>
      <c r="G11" s="85">
        <v>0</v>
      </c>
      <c r="H11" s="79"/>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2"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H15" sqref="H15"/>
    </sheetView>
  </sheetViews>
  <sheetFormatPr defaultColWidth="8.875" defaultRowHeight="13.5"/>
  <cols>
    <col min="1" max="1" width="21.375" style="89" customWidth="1"/>
    <col min="2" max="2" width="52.625" style="89" customWidth="1"/>
    <col min="3" max="3" width="18.875" style="89" customWidth="1"/>
    <col min="4" max="4" width="49.5" style="89" customWidth="1"/>
    <col min="5" max="5" width="15.875" style="89" customWidth="1"/>
    <col min="6" max="6" width="17" style="102" customWidth="1"/>
    <col min="7" max="7" width="13.5" style="102" customWidth="1"/>
    <col min="8" max="8" width="11.75" style="102" customWidth="1"/>
    <col min="9" max="20" width="6.625" style="89" customWidth="1"/>
    <col min="21" max="16384" width="8.875" style="89"/>
  </cols>
  <sheetData>
    <row r="1" spans="1:9" ht="27" customHeight="1" thickBot="1">
      <c r="A1" s="334" t="s">
        <v>56</v>
      </c>
      <c r="B1" s="334"/>
      <c r="C1" s="334"/>
      <c r="D1" s="334"/>
      <c r="E1" s="334"/>
      <c r="F1" s="334"/>
      <c r="G1" s="334"/>
      <c r="H1" s="146"/>
    </row>
    <row r="2" spans="1:9" s="98" customFormat="1" ht="30.75" customHeight="1" thickBot="1">
      <c r="A2" s="65" t="s">
        <v>46</v>
      </c>
      <c r="B2" s="66" t="s">
        <v>47</v>
      </c>
      <c r="C2" s="67" t="s">
        <v>48</v>
      </c>
      <c r="D2" s="67" t="s">
        <v>49</v>
      </c>
      <c r="E2" s="66" t="s">
        <v>50</v>
      </c>
      <c r="F2" s="68" t="s">
        <v>51</v>
      </c>
      <c r="G2" s="69" t="s">
        <v>52</v>
      </c>
      <c r="H2" s="97"/>
    </row>
    <row r="3" spans="1:9" s="99" customFormat="1" ht="27" customHeight="1">
      <c r="A3" s="382" t="s">
        <v>200</v>
      </c>
      <c r="B3" s="188" t="s">
        <v>259</v>
      </c>
      <c r="C3" s="396" t="s">
        <v>201</v>
      </c>
      <c r="D3" s="384" t="s">
        <v>202</v>
      </c>
      <c r="E3" s="385" t="s">
        <v>203</v>
      </c>
      <c r="F3" s="180">
        <v>100</v>
      </c>
      <c r="G3" s="181">
        <v>0</v>
      </c>
      <c r="H3" s="189"/>
      <c r="I3" s="190"/>
    </row>
    <row r="4" spans="1:9" s="99" customFormat="1" ht="27" customHeight="1">
      <c r="A4" s="383"/>
      <c r="B4" s="182" t="s">
        <v>260</v>
      </c>
      <c r="C4" s="397"/>
      <c r="D4" s="365"/>
      <c r="E4" s="386"/>
      <c r="F4" s="183">
        <v>100</v>
      </c>
      <c r="G4" s="184">
        <v>0</v>
      </c>
      <c r="H4" s="189"/>
    </row>
    <row r="5" spans="1:9" s="99" customFormat="1" ht="27" customHeight="1">
      <c r="A5" s="383" t="s">
        <v>208</v>
      </c>
      <c r="B5" s="182" t="s">
        <v>261</v>
      </c>
      <c r="C5" s="389" t="s">
        <v>58</v>
      </c>
      <c r="D5" s="369" t="s">
        <v>209</v>
      </c>
      <c r="E5" s="386"/>
      <c r="F5" s="183">
        <v>0</v>
      </c>
      <c r="G5" s="184">
        <v>0</v>
      </c>
      <c r="H5" s="189"/>
    </row>
    <row r="6" spans="1:9" s="99" customFormat="1" ht="27" customHeight="1">
      <c r="A6" s="383"/>
      <c r="B6" s="182" t="s">
        <v>257</v>
      </c>
      <c r="C6" s="390"/>
      <c r="D6" s="369"/>
      <c r="E6" s="395"/>
      <c r="F6" s="183">
        <v>0</v>
      </c>
      <c r="G6" s="184">
        <v>0</v>
      </c>
      <c r="H6" s="189"/>
    </row>
    <row r="7" spans="1:9" s="99" customFormat="1" ht="27" customHeight="1">
      <c r="A7" s="234" t="s">
        <v>92</v>
      </c>
      <c r="B7" s="118" t="s">
        <v>258</v>
      </c>
      <c r="C7" s="163">
        <v>100</v>
      </c>
      <c r="D7" s="105" t="s">
        <v>249</v>
      </c>
      <c r="E7" s="235" t="s">
        <v>186</v>
      </c>
      <c r="F7" s="166">
        <v>100</v>
      </c>
      <c r="G7" s="200">
        <v>0</v>
      </c>
      <c r="H7" s="204"/>
    </row>
    <row r="8" spans="1:9" s="99" customFormat="1" ht="27" customHeight="1">
      <c r="A8" s="352" t="s">
        <v>189</v>
      </c>
      <c r="B8" s="105" t="s">
        <v>241</v>
      </c>
      <c r="C8" s="208" t="s">
        <v>216</v>
      </c>
      <c r="D8" s="105" t="s">
        <v>191</v>
      </c>
      <c r="E8" s="378" t="s">
        <v>119</v>
      </c>
      <c r="F8" s="213">
        <v>100</v>
      </c>
      <c r="G8" s="198">
        <v>0</v>
      </c>
      <c r="H8" s="220"/>
    </row>
    <row r="9" spans="1:9" s="99" customFormat="1" ht="27" customHeight="1">
      <c r="A9" s="352"/>
      <c r="B9" s="251" t="s">
        <v>84</v>
      </c>
      <c r="C9" s="253" t="s">
        <v>194</v>
      </c>
      <c r="D9" s="105" t="s">
        <v>151</v>
      </c>
      <c r="E9" s="340"/>
      <c r="F9" s="209">
        <v>0</v>
      </c>
      <c r="G9" s="198">
        <v>0</v>
      </c>
      <c r="H9" s="220"/>
    </row>
    <row r="10" spans="1:9" s="99" customFormat="1" ht="27" customHeight="1">
      <c r="A10" s="352"/>
      <c r="B10" s="251" t="s">
        <v>197</v>
      </c>
      <c r="C10" s="343" t="s">
        <v>198</v>
      </c>
      <c r="D10" s="398" t="s">
        <v>152</v>
      </c>
      <c r="E10" s="340"/>
      <c r="F10" s="209">
        <v>191625</v>
      </c>
      <c r="G10" s="211">
        <v>0</v>
      </c>
      <c r="H10" s="221"/>
    </row>
    <row r="11" spans="1:9" s="99" customFormat="1" ht="27" customHeight="1">
      <c r="A11" s="352"/>
      <c r="B11" s="251" t="s">
        <v>199</v>
      </c>
      <c r="C11" s="344"/>
      <c r="D11" s="399"/>
      <c r="E11" s="340"/>
      <c r="F11" s="209">
        <v>159965</v>
      </c>
      <c r="G11" s="198">
        <v>0</v>
      </c>
      <c r="H11" s="220"/>
    </row>
    <row r="12" spans="1:9" s="99" customFormat="1" ht="27" customHeight="1">
      <c r="A12" s="147" t="s">
        <v>87</v>
      </c>
      <c r="B12" s="350" t="s">
        <v>88</v>
      </c>
      <c r="C12" s="350"/>
      <c r="D12" s="350"/>
      <c r="E12" s="93" t="s">
        <v>89</v>
      </c>
      <c r="F12" s="94" t="s">
        <v>79</v>
      </c>
      <c r="G12" s="126">
        <v>0</v>
      </c>
      <c r="H12" s="100"/>
    </row>
    <row r="13" spans="1:9" ht="27" customHeight="1">
      <c r="A13" s="147" t="s">
        <v>90</v>
      </c>
      <c r="B13" s="350" t="s">
        <v>91</v>
      </c>
      <c r="C13" s="350"/>
      <c r="D13" s="350"/>
      <c r="E13" s="93" t="s">
        <v>89</v>
      </c>
      <c r="F13" s="94" t="s">
        <v>79</v>
      </c>
      <c r="G13" s="126">
        <v>0</v>
      </c>
      <c r="H13" s="100"/>
    </row>
    <row r="14" spans="1:9" ht="27" customHeight="1" thickBot="1">
      <c r="A14" s="81" t="s">
        <v>75</v>
      </c>
      <c r="B14" s="351" t="s">
        <v>76</v>
      </c>
      <c r="C14" s="351"/>
      <c r="D14" s="351"/>
      <c r="E14" s="82" t="s">
        <v>77</v>
      </c>
      <c r="F14" s="83" t="s">
        <v>79</v>
      </c>
      <c r="G14" s="127">
        <v>0</v>
      </c>
      <c r="H14" s="100"/>
    </row>
    <row r="15" spans="1:9" ht="27" customHeight="1" thickBot="1">
      <c r="D15" s="348" t="s">
        <v>65</v>
      </c>
      <c r="E15" s="349"/>
      <c r="F15" s="349"/>
      <c r="G15" s="117">
        <v>0</v>
      </c>
      <c r="H15" s="101"/>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2" type="noConversion"/>
  <conditionalFormatting sqref="F7:H7">
    <cfRule type="expression" dxfId="3" priority="7" stopIfTrue="1">
      <formula>F7&lt;&gt;#REF!</formula>
    </cfRule>
  </conditionalFormatting>
  <conditionalFormatting sqref="G12:H14">
    <cfRule type="expression" dxfId="2" priority="4" stopIfTrue="1">
      <formula>G12&lt;&gt;#REF!</formula>
    </cfRule>
  </conditionalFormatting>
  <conditionalFormatting sqref="C5">
    <cfRule type="expression" dxfId="1" priority="2" stopIfTrue="1">
      <formula>C5&lt;&gt;#REF!</formula>
    </cfRule>
  </conditionalFormatting>
  <conditionalFormatting sqref="G15">
    <cfRule type="expression" dxfId="0" priority="1" stopIfTrue="1">
      <formula>G15&lt;&gt;#REF!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86" customWidth="1"/>
    <col min="2" max="2" width="48.625" style="86" customWidth="1"/>
    <col min="3" max="3" width="16.25" style="86" customWidth="1"/>
    <col min="4" max="4" width="49.375" style="86" customWidth="1"/>
    <col min="5" max="5" width="15.375" style="86" customWidth="1"/>
    <col min="6" max="6" width="26.625" style="86" customWidth="1"/>
    <col min="7" max="7" width="11" style="64" customWidth="1"/>
    <col min="8" max="9" width="5" style="86" customWidth="1"/>
    <col min="10" max="11" width="8" style="86" customWidth="1"/>
    <col min="12" max="16384" width="8.875" style="86"/>
  </cols>
  <sheetData>
    <row r="1" spans="1:7" ht="27" customHeight="1" thickBot="1">
      <c r="A1" s="400" t="s">
        <v>37</v>
      </c>
      <c r="B1" s="400"/>
      <c r="C1" s="400"/>
      <c r="D1" s="400"/>
      <c r="E1" s="400"/>
      <c r="F1" s="400"/>
      <c r="G1" s="400"/>
    </row>
    <row r="2" spans="1:7" s="80" customFormat="1" ht="33" customHeight="1" thickBot="1">
      <c r="A2" s="65" t="s">
        <v>29</v>
      </c>
      <c r="B2" s="66" t="s">
        <v>30</v>
      </c>
      <c r="C2" s="67" t="s">
        <v>31</v>
      </c>
      <c r="D2" s="67" t="s">
        <v>32</v>
      </c>
      <c r="E2" s="66" t="s">
        <v>33</v>
      </c>
      <c r="F2" s="68" t="s">
        <v>34</v>
      </c>
      <c r="G2" s="69" t="s">
        <v>35</v>
      </c>
    </row>
    <row r="3" spans="1:7" s="87" customFormat="1" ht="38.25" customHeight="1">
      <c r="A3" s="112" t="s">
        <v>223</v>
      </c>
      <c r="B3" s="401" t="s">
        <v>224</v>
      </c>
      <c r="C3" s="401"/>
      <c r="D3" s="401"/>
      <c r="E3" s="140" t="s">
        <v>225</v>
      </c>
      <c r="F3" s="130" t="s">
        <v>139</v>
      </c>
      <c r="G3" s="131">
        <v>0</v>
      </c>
    </row>
    <row r="4" spans="1:7" s="87" customFormat="1" ht="38.25" customHeight="1">
      <c r="A4" s="92" t="s">
        <v>90</v>
      </c>
      <c r="B4" s="350" t="s">
        <v>91</v>
      </c>
      <c r="C4" s="350"/>
      <c r="D4" s="350"/>
      <c r="E4" s="93" t="s">
        <v>89</v>
      </c>
      <c r="F4" s="94" t="s">
        <v>79</v>
      </c>
      <c r="G4" s="95">
        <v>0</v>
      </c>
    </row>
    <row r="5" spans="1:7" s="87" customFormat="1" ht="38.25" customHeight="1" thickBot="1">
      <c r="A5" s="81" t="s">
        <v>75</v>
      </c>
      <c r="B5" s="351" t="s">
        <v>76</v>
      </c>
      <c r="C5" s="351"/>
      <c r="D5" s="351"/>
      <c r="E5" s="82" t="s">
        <v>77</v>
      </c>
      <c r="F5" s="83" t="s">
        <v>79</v>
      </c>
      <c r="G5" s="84">
        <v>0</v>
      </c>
    </row>
    <row r="6" spans="1:7" s="79" customFormat="1" ht="31.5" customHeight="1" thickBot="1">
      <c r="D6" s="367" t="s">
        <v>63</v>
      </c>
      <c r="E6" s="368"/>
      <c r="F6" s="368"/>
      <c r="G6" s="85">
        <v>0</v>
      </c>
    </row>
  </sheetData>
  <sheetProtection password="8BE7" sheet="1" objects="1" scenarios="1" selectLockedCells="1" selectUnlockedCells="1"/>
  <mergeCells count="5">
    <mergeCell ref="D6:F6"/>
    <mergeCell ref="B5:D5"/>
    <mergeCell ref="A1:G1"/>
    <mergeCell ref="B3:D3"/>
    <mergeCell ref="B4:D4"/>
  </mergeCells>
  <phoneticPr fontId="12"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86" customWidth="1"/>
    <col min="2" max="2" width="48.625" style="86" customWidth="1"/>
    <col min="3" max="3" width="17" style="86" customWidth="1"/>
    <col min="4" max="4" width="56.625" style="86" customWidth="1"/>
    <col min="5" max="7" width="15.375" style="86" customWidth="1"/>
    <col min="8" max="9" width="5" style="86" customWidth="1"/>
    <col min="10" max="11" width="8" style="86" customWidth="1"/>
    <col min="12" max="16384" width="8.875" style="86"/>
  </cols>
  <sheetData>
    <row r="1" spans="1:7" ht="27" customHeight="1" thickBot="1">
      <c r="A1" s="334" t="s">
        <v>381</v>
      </c>
      <c r="B1" s="334"/>
      <c r="C1" s="334"/>
      <c r="D1" s="334"/>
      <c r="E1" s="334"/>
      <c r="F1" s="334"/>
      <c r="G1" s="334"/>
    </row>
    <row r="2" spans="1:7" s="80" customFormat="1" ht="28.5" customHeight="1" thickBot="1">
      <c r="A2" s="65" t="s">
        <v>38</v>
      </c>
      <c r="B2" s="66" t="s">
        <v>39</v>
      </c>
      <c r="C2" s="67" t="s">
        <v>40</v>
      </c>
      <c r="D2" s="67" t="s">
        <v>41</v>
      </c>
      <c r="E2" s="66" t="s">
        <v>42</v>
      </c>
      <c r="F2" s="68" t="s">
        <v>43</v>
      </c>
      <c r="G2" s="69" t="s">
        <v>44</v>
      </c>
    </row>
    <row r="3" spans="1:7" s="80" customFormat="1" ht="28.5" customHeight="1">
      <c r="A3" s="402" t="s">
        <v>121</v>
      </c>
      <c r="B3" s="113" t="s">
        <v>212</v>
      </c>
      <c r="C3" s="222">
        <v>0</v>
      </c>
      <c r="D3" s="244" t="s">
        <v>213</v>
      </c>
      <c r="E3" s="377" t="s">
        <v>120</v>
      </c>
      <c r="F3" s="141">
        <v>0</v>
      </c>
      <c r="G3" s="223">
        <v>0</v>
      </c>
    </row>
    <row r="4" spans="1:7" s="87" customFormat="1" ht="28.5" customHeight="1">
      <c r="A4" s="403"/>
      <c r="B4" s="105" t="s">
        <v>215</v>
      </c>
      <c r="C4" s="224" t="s">
        <v>216</v>
      </c>
      <c r="D4" s="251" t="s">
        <v>217</v>
      </c>
      <c r="E4" s="378"/>
      <c r="F4" s="216">
        <v>99.94</v>
      </c>
      <c r="G4" s="198">
        <v>0</v>
      </c>
    </row>
    <row r="5" spans="1:7" s="87" customFormat="1" ht="28.5" customHeight="1">
      <c r="A5" s="403"/>
      <c r="B5" s="225" t="s">
        <v>122</v>
      </c>
      <c r="C5" s="224" t="s">
        <v>262</v>
      </c>
      <c r="D5" s="243" t="s">
        <v>153</v>
      </c>
      <c r="E5" s="378"/>
      <c r="F5" s="209">
        <v>18</v>
      </c>
      <c r="G5" s="211">
        <v>0</v>
      </c>
    </row>
    <row r="6" spans="1:7" s="87" customFormat="1" ht="28.5" customHeight="1">
      <c r="A6" s="403"/>
      <c r="B6" s="105" t="s">
        <v>263</v>
      </c>
      <c r="C6" s="224">
        <v>100</v>
      </c>
      <c r="D6" s="243" t="s">
        <v>156</v>
      </c>
      <c r="E6" s="378"/>
      <c r="F6" s="209">
        <v>100</v>
      </c>
      <c r="G6" s="198">
        <v>0</v>
      </c>
    </row>
    <row r="7" spans="1:7" s="87" customFormat="1" ht="28.5" customHeight="1">
      <c r="A7" s="403"/>
      <c r="B7" s="226" t="s">
        <v>264</v>
      </c>
      <c r="C7" s="224" t="s">
        <v>265</v>
      </c>
      <c r="D7" s="243" t="s">
        <v>157</v>
      </c>
      <c r="E7" s="378"/>
      <c r="F7" s="209">
        <v>0</v>
      </c>
      <c r="G7" s="198">
        <v>0</v>
      </c>
    </row>
    <row r="8" spans="1:7" s="87" customFormat="1" ht="28.5" customHeight="1">
      <c r="A8" s="159" t="s">
        <v>223</v>
      </c>
      <c r="B8" s="350" t="s">
        <v>224</v>
      </c>
      <c r="C8" s="350"/>
      <c r="D8" s="350"/>
      <c r="E8" s="93" t="s">
        <v>225</v>
      </c>
      <c r="F8" s="94" t="s">
        <v>94</v>
      </c>
      <c r="G8" s="132">
        <v>0</v>
      </c>
    </row>
    <row r="9" spans="1:7" s="87" customFormat="1" ht="28.5" customHeight="1">
      <c r="A9" s="159" t="s">
        <v>90</v>
      </c>
      <c r="B9" s="350" t="s">
        <v>91</v>
      </c>
      <c r="C9" s="350"/>
      <c r="D9" s="350"/>
      <c r="E9" s="93" t="s">
        <v>89</v>
      </c>
      <c r="F9" s="94" t="s">
        <v>94</v>
      </c>
      <c r="G9" s="132">
        <v>0</v>
      </c>
    </row>
    <row r="10" spans="1:7" s="87" customFormat="1" ht="28.5" customHeight="1" thickBot="1">
      <c r="A10" s="81" t="s">
        <v>75</v>
      </c>
      <c r="B10" s="351" t="s">
        <v>76</v>
      </c>
      <c r="C10" s="351"/>
      <c r="D10" s="351"/>
      <c r="E10" s="82" t="s">
        <v>77</v>
      </c>
      <c r="F10" s="83" t="s">
        <v>94</v>
      </c>
      <c r="G10" s="133">
        <v>0</v>
      </c>
    </row>
    <row r="11" spans="1:7" s="79" customFormat="1" ht="28.5" customHeight="1" thickBot="1">
      <c r="D11" s="367" t="s">
        <v>62</v>
      </c>
      <c r="E11" s="368"/>
      <c r="F11" s="368"/>
      <c r="G11" s="85">
        <v>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2"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86" customWidth="1"/>
    <col min="2" max="2" width="48.625" style="86" customWidth="1"/>
    <col min="3" max="3" width="16.25" style="86" customWidth="1"/>
    <col min="4" max="4" width="57.625" style="86" customWidth="1"/>
    <col min="5" max="7" width="15.375" style="86" customWidth="1"/>
    <col min="8" max="8" width="14" style="86" customWidth="1"/>
    <col min="9" max="9" width="5" style="86" customWidth="1"/>
    <col min="10" max="11" width="8" style="86" customWidth="1"/>
    <col min="12" max="16384" width="8.875" style="86"/>
  </cols>
  <sheetData>
    <row r="1" spans="1:8" ht="27" customHeight="1" thickBot="1">
      <c r="A1" s="334" t="s">
        <v>382</v>
      </c>
      <c r="B1" s="334"/>
      <c r="C1" s="334"/>
      <c r="D1" s="334"/>
      <c r="E1" s="334"/>
      <c r="F1" s="334"/>
      <c r="G1" s="334"/>
    </row>
    <row r="2" spans="1:8" s="80" customFormat="1" ht="27.75" customHeight="1" thickBot="1">
      <c r="A2" s="65" t="s">
        <v>38</v>
      </c>
      <c r="B2" s="66" t="s">
        <v>39</v>
      </c>
      <c r="C2" s="67" t="s">
        <v>40</v>
      </c>
      <c r="D2" s="67" t="s">
        <v>41</v>
      </c>
      <c r="E2" s="66" t="s">
        <v>42</v>
      </c>
      <c r="F2" s="68" t="s">
        <v>43</v>
      </c>
      <c r="G2" s="69" t="s">
        <v>44</v>
      </c>
    </row>
    <row r="3" spans="1:8" s="96" customFormat="1" ht="27.75" customHeight="1">
      <c r="A3" s="237" t="s">
        <v>266</v>
      </c>
      <c r="B3" s="113" t="s">
        <v>82</v>
      </c>
      <c r="C3" s="205" t="s">
        <v>83</v>
      </c>
      <c r="D3" s="206" t="s">
        <v>267</v>
      </c>
      <c r="E3" s="238" t="s">
        <v>268</v>
      </c>
      <c r="F3" s="207">
        <v>100</v>
      </c>
      <c r="G3" s="128">
        <v>0</v>
      </c>
    </row>
    <row r="4" spans="1:8" s="96" customFormat="1" ht="27.75" customHeight="1">
      <c r="A4" s="404" t="s">
        <v>121</v>
      </c>
      <c r="B4" s="118" t="s">
        <v>212</v>
      </c>
      <c r="C4" s="93">
        <v>0</v>
      </c>
      <c r="D4" s="243" t="s">
        <v>213</v>
      </c>
      <c r="E4" s="407" t="s">
        <v>120</v>
      </c>
      <c r="F4" s="142">
        <v>0</v>
      </c>
      <c r="G4" s="198">
        <v>0</v>
      </c>
    </row>
    <row r="5" spans="1:8" s="96" customFormat="1" ht="27.75" customHeight="1">
      <c r="A5" s="405"/>
      <c r="B5" s="105" t="s">
        <v>215</v>
      </c>
      <c r="C5" s="208" t="s">
        <v>216</v>
      </c>
      <c r="D5" s="251" t="s">
        <v>217</v>
      </c>
      <c r="E5" s="408"/>
      <c r="F5" s="227">
        <v>100</v>
      </c>
      <c r="G5" s="134">
        <v>0</v>
      </c>
      <c r="H5" s="228"/>
    </row>
    <row r="6" spans="1:8" s="96" customFormat="1" ht="27.75" customHeight="1">
      <c r="A6" s="405"/>
      <c r="B6" s="251" t="s">
        <v>256</v>
      </c>
      <c r="C6" s="253" t="s">
        <v>219</v>
      </c>
      <c r="D6" s="251" t="s">
        <v>151</v>
      </c>
      <c r="E6" s="408"/>
      <c r="F6" s="218">
        <v>0</v>
      </c>
      <c r="G6" s="134">
        <v>0</v>
      </c>
      <c r="H6" s="228"/>
    </row>
    <row r="7" spans="1:8" s="96" customFormat="1" ht="27.75" customHeight="1">
      <c r="A7" s="405"/>
      <c r="B7" s="105" t="s">
        <v>269</v>
      </c>
      <c r="C7" s="253" t="s">
        <v>216</v>
      </c>
      <c r="D7" s="251" t="s">
        <v>158</v>
      </c>
      <c r="E7" s="408"/>
      <c r="F7" s="218">
        <v>100</v>
      </c>
      <c r="G7" s="134">
        <v>0</v>
      </c>
      <c r="H7" s="228"/>
    </row>
    <row r="8" spans="1:8" s="96" customFormat="1" ht="27.75" customHeight="1">
      <c r="A8" s="406"/>
      <c r="B8" s="226" t="s">
        <v>270</v>
      </c>
      <c r="C8" s="229" t="s">
        <v>201</v>
      </c>
      <c r="D8" s="251" t="s">
        <v>159</v>
      </c>
      <c r="E8" s="409"/>
      <c r="F8" s="218">
        <v>100</v>
      </c>
      <c r="G8" s="134">
        <v>0</v>
      </c>
      <c r="H8" s="228"/>
    </row>
    <row r="9" spans="1:8" s="96" customFormat="1" ht="27.75" customHeight="1">
      <c r="A9" s="147" t="s">
        <v>223</v>
      </c>
      <c r="B9" s="350" t="s">
        <v>224</v>
      </c>
      <c r="C9" s="350"/>
      <c r="D9" s="350"/>
      <c r="E9" s="93" t="s">
        <v>225</v>
      </c>
      <c r="F9" s="94" t="s">
        <v>80</v>
      </c>
      <c r="G9" s="95">
        <v>0</v>
      </c>
    </row>
    <row r="10" spans="1:8" s="96" customFormat="1" ht="27.75" customHeight="1">
      <c r="A10" s="147" t="s">
        <v>90</v>
      </c>
      <c r="B10" s="350" t="s">
        <v>91</v>
      </c>
      <c r="C10" s="350"/>
      <c r="D10" s="350"/>
      <c r="E10" s="93" t="s">
        <v>89</v>
      </c>
      <c r="F10" s="94" t="s">
        <v>80</v>
      </c>
      <c r="G10" s="134">
        <v>0</v>
      </c>
    </row>
    <row r="11" spans="1:8" s="96" customFormat="1" ht="27.75" customHeight="1" thickBot="1">
      <c r="A11" s="81" t="s">
        <v>75</v>
      </c>
      <c r="B11" s="351" t="s">
        <v>76</v>
      </c>
      <c r="C11" s="351"/>
      <c r="D11" s="351"/>
      <c r="E11" s="82" t="s">
        <v>77</v>
      </c>
      <c r="F11" s="83" t="s">
        <v>80</v>
      </c>
      <c r="G11" s="84">
        <v>0</v>
      </c>
    </row>
    <row r="12" spans="1:8" s="79" customFormat="1" ht="27.75" customHeight="1" thickBot="1">
      <c r="D12" s="367" t="s">
        <v>61</v>
      </c>
      <c r="E12" s="368"/>
      <c r="F12" s="368"/>
      <c r="G12" s="85">
        <v>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2"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86" customWidth="1"/>
    <col min="2" max="2" width="48.625" style="86" customWidth="1"/>
    <col min="3" max="3" width="16.25" style="86" customWidth="1"/>
    <col min="4" max="4" width="58.125" style="86" customWidth="1"/>
    <col min="5" max="6" width="15.375" style="86" customWidth="1"/>
    <col min="7" max="7" width="15.375" style="64" customWidth="1"/>
    <col min="8" max="8" width="13.875" style="86" bestFit="1" customWidth="1"/>
    <col min="9" max="9" width="5" style="86" customWidth="1"/>
    <col min="10" max="11" width="8" style="86" customWidth="1"/>
    <col min="12" max="16384" width="8.875" style="86"/>
  </cols>
  <sheetData>
    <row r="1" spans="1:8" ht="25.35" customHeight="1" thickBot="1">
      <c r="A1" s="400" t="s">
        <v>95</v>
      </c>
      <c r="B1" s="400"/>
      <c r="C1" s="400"/>
      <c r="D1" s="400"/>
      <c r="E1" s="400"/>
      <c r="F1" s="400"/>
      <c r="G1" s="400"/>
    </row>
    <row r="2" spans="1:8" s="80" customFormat="1" ht="27.75" customHeight="1" thickBot="1">
      <c r="A2" s="106" t="s">
        <v>38</v>
      </c>
      <c r="B2" s="107" t="s">
        <v>39</v>
      </c>
      <c r="C2" s="108" t="s">
        <v>40</v>
      </c>
      <c r="D2" s="108" t="s">
        <v>41</v>
      </c>
      <c r="E2" s="107" t="s">
        <v>42</v>
      </c>
      <c r="F2" s="109" t="s">
        <v>43</v>
      </c>
      <c r="G2" s="110" t="s">
        <v>44</v>
      </c>
    </row>
    <row r="3" spans="1:8" s="87" customFormat="1" ht="27.75" customHeight="1">
      <c r="A3" s="135" t="s">
        <v>211</v>
      </c>
      <c r="B3" s="136" t="s">
        <v>125</v>
      </c>
      <c r="C3" s="137">
        <v>0</v>
      </c>
      <c r="D3" s="138" t="s">
        <v>271</v>
      </c>
      <c r="E3" s="232" t="s">
        <v>214</v>
      </c>
      <c r="F3" s="139">
        <v>0</v>
      </c>
      <c r="G3" s="128">
        <v>0</v>
      </c>
      <c r="H3" s="104"/>
    </row>
    <row r="4" spans="1:8" s="87" customFormat="1" ht="27.75" customHeight="1">
      <c r="A4" s="92" t="s">
        <v>87</v>
      </c>
      <c r="B4" s="413" t="s">
        <v>88</v>
      </c>
      <c r="C4" s="414"/>
      <c r="D4" s="415"/>
      <c r="E4" s="93" t="s">
        <v>89</v>
      </c>
      <c r="F4" s="94" t="s">
        <v>80</v>
      </c>
      <c r="G4" s="95">
        <v>0</v>
      </c>
    </row>
    <row r="5" spans="1:8" s="87" customFormat="1" ht="27.75" customHeight="1">
      <c r="A5" s="92" t="s">
        <v>90</v>
      </c>
      <c r="B5" s="413" t="s">
        <v>91</v>
      </c>
      <c r="C5" s="414"/>
      <c r="D5" s="415"/>
      <c r="E5" s="93" t="s">
        <v>89</v>
      </c>
      <c r="F5" s="94" t="s">
        <v>80</v>
      </c>
      <c r="G5" s="95">
        <v>0</v>
      </c>
    </row>
    <row r="6" spans="1:8" s="87" customFormat="1" ht="27.75" customHeight="1" thickBot="1">
      <c r="A6" s="81" t="s">
        <v>75</v>
      </c>
      <c r="B6" s="410" t="s">
        <v>76</v>
      </c>
      <c r="C6" s="411"/>
      <c r="D6" s="412"/>
      <c r="E6" s="82" t="s">
        <v>77</v>
      </c>
      <c r="F6" s="83" t="s">
        <v>80</v>
      </c>
      <c r="G6" s="84">
        <v>0</v>
      </c>
    </row>
    <row r="7" spans="1:8" s="79" customFormat="1" ht="27.75" customHeight="1" thickBot="1">
      <c r="D7" s="348" t="s">
        <v>59</v>
      </c>
      <c r="E7" s="349"/>
      <c r="F7" s="349"/>
      <c r="G7" s="111">
        <v>0</v>
      </c>
    </row>
  </sheetData>
  <sheetProtection password="8BE7" sheet="1" objects="1" scenarios="1" selectLockedCells="1" selectUnlockedCells="1"/>
  <mergeCells count="5">
    <mergeCell ref="D7:F7"/>
    <mergeCell ref="B6:D6"/>
    <mergeCell ref="A1:G1"/>
    <mergeCell ref="B4:D4"/>
    <mergeCell ref="B5:D5"/>
  </mergeCells>
  <phoneticPr fontId="12"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2022-01-06T08:06:08Z</dcterms:modified>
</cp:coreProperties>
</file>