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035" windowHeight="7245" tabRatio="792" firstSheet="1" activeTab="3"/>
  </bookViews>
  <sheets>
    <sheet name="加裂气分考核单汇总" sheetId="2" r:id="rId1"/>
    <sheet name="加裂气分日周月检汇总" sheetId="1" r:id="rId2"/>
    <sheet name="煤柴油考核汇总" sheetId="3" r:id="rId3"/>
    <sheet name="煤柴油加氢装置汇总" sheetId="4" r:id="rId4"/>
  </sheets>
  <externalReferences>
    <externalReference r:id="rId5"/>
    <externalReference r:id="rId6"/>
    <externalReference r:id="rId7"/>
  </externalReferences>
  <definedNames>
    <definedName name="_xlnm._FilterDatabase" localSheetId="0" hidden="1">加裂气分考核单汇总!$A$2:$IT$92</definedName>
    <definedName name="_xlnm._FilterDatabase" localSheetId="1" hidden="1">加裂气分日周月检汇总!$A$2:$I$96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<sst xmlns="http://schemas.openxmlformats.org/spreadsheetml/2006/main" count="1590" uniqueCount="362">
  <si>
    <t>加裂气分</t>
  </si>
  <si>
    <t>序号</t>
  </si>
  <si>
    <t>装置</t>
  </si>
  <si>
    <t>班组</t>
  </si>
  <si>
    <t>姓名</t>
  </si>
  <si>
    <t>考核内容</t>
  </si>
  <si>
    <t>考核日期</t>
  </si>
  <si>
    <t>考核人</t>
  </si>
  <si>
    <t>类型</t>
  </si>
  <si>
    <r>
      <rPr>
        <b/>
        <sz val="16"/>
        <color indexed="8"/>
        <rFont val="宋体"/>
        <charset val="134"/>
      </rPr>
      <t>考核分数</t>
    </r>
  </si>
  <si>
    <r>
      <rPr>
        <b/>
        <sz val="16"/>
        <color indexed="8"/>
        <rFont val="宋体"/>
        <charset val="134"/>
      </rPr>
      <t>依据</t>
    </r>
  </si>
  <si>
    <t>加裂气分装置</t>
  </si>
  <si>
    <t>一班</t>
  </si>
  <si>
    <t>翟小杰</t>
  </si>
  <si>
    <t>8月26日吊装票未关闭</t>
  </si>
  <si>
    <t>孔庆站</t>
  </si>
  <si>
    <t>分</t>
  </si>
  <si>
    <t>5.3.6.3</t>
  </si>
  <si>
    <t>刘亚军</t>
  </si>
  <si>
    <t>1040-P201A轴承箱油视镜比较脏</t>
  </si>
  <si>
    <t>5.3.1.21</t>
  </si>
  <si>
    <t>吴宝鹏5陈金龙5</t>
  </si>
  <si>
    <t>8日夜班1040-F101氧含量长时间低于指标，未做调整</t>
  </si>
  <si>
    <t>5.3.2.10</t>
  </si>
  <si>
    <t>李桂能</t>
  </si>
  <si>
    <t>1040-K102B（备用机组）日检中班组人员检查内容写错（运行正常）</t>
  </si>
  <si>
    <t>5.3.4.1</t>
  </si>
  <si>
    <t>扎可万</t>
  </si>
  <si>
    <t>1040-P220A盘车白线不标准</t>
  </si>
  <si>
    <t>5.3.1.22</t>
  </si>
  <si>
    <t>王杰</t>
  </si>
  <si>
    <t>1040-K102A氮气线新增盲板及螺栓未做防腐</t>
  </si>
  <si>
    <t>5.3.7.3</t>
  </si>
  <si>
    <t>1040-P102A润滑油站安全阀校验回装后为投用-10分；未打铅封-5分：</t>
  </si>
  <si>
    <t>5.3.7.6</t>
  </si>
  <si>
    <t>阿拶</t>
  </si>
  <si>
    <t>加裂一班夜班把除雾器移至空冷下面</t>
  </si>
  <si>
    <t>5.3.7.22</t>
  </si>
  <si>
    <t>加裂D103旁服务站无快速接头</t>
  </si>
  <si>
    <t>1040-P307反应系统仪表滴注泵电机接线未做好防护</t>
  </si>
  <si>
    <t>义兹</t>
  </si>
  <si>
    <t>1041-P203A基座卫生较差，地面有油污</t>
  </si>
  <si>
    <t>5.3.7.4</t>
  </si>
  <si>
    <t>1041-P204A基座卫生较差，地面有油污</t>
  </si>
  <si>
    <t>1040-PSV201E手阀铅封脱落</t>
  </si>
  <si>
    <t>1040-PSV201C前手阀无铅封</t>
  </si>
  <si>
    <t>刘亮</t>
  </si>
  <si>
    <t>加裂D109安全阀上有部分脚手架卡扣未清理干净。</t>
  </si>
  <si>
    <t>5.3.7.9</t>
  </si>
  <si>
    <t>作业票作业内容未写英文版</t>
  </si>
  <si>
    <t>吴宝鹏</t>
  </si>
  <si>
    <t>加热炉热效率排名第一名</t>
  </si>
  <si>
    <t>5.3.2.9</t>
  </si>
  <si>
    <t>二班</t>
  </si>
  <si>
    <t>刘成伟</t>
  </si>
  <si>
    <t>1040-K102B顶轴油管线标识错误，电机润滑油管线无标识</t>
  </si>
  <si>
    <t>5.3.7.21</t>
  </si>
  <si>
    <t>Mustaqim</t>
  </si>
  <si>
    <t>气分界区二层平台有一堆甘蔗皮；二层平台冷冻水管线至加氢周围有杂物；</t>
  </si>
  <si>
    <t>刘波</t>
  </si>
  <si>
    <t>加裂1040-P211上方管廊F枪乱丢放</t>
  </si>
  <si>
    <t>马国淮</t>
  </si>
  <si>
    <t>1040-P102A润滑油液位接近最低运行液位要求</t>
  </si>
  <si>
    <t>史文超</t>
  </si>
  <si>
    <t>1040-C204裙座内有杂物，未及时清理</t>
  </si>
  <si>
    <t>王志</t>
  </si>
  <si>
    <t>1040-K801A入口挡板阀现场固定销丢失.</t>
  </si>
  <si>
    <t>5.3.2.5</t>
  </si>
  <si>
    <t>Jazli</t>
  </si>
  <si>
    <t>1040-F101顶部杂物未及时清理</t>
  </si>
  <si>
    <t>Zawawi</t>
  </si>
  <si>
    <t>1040-F101顶部烟道挡板阀PV-15106轴承挡雨铁皮脱落，需要重新安装固定好</t>
  </si>
  <si>
    <t>Nabil</t>
  </si>
  <si>
    <t>1040-F101顶部烟道挡板阀PV-15106轴承加油嘴丢失，无法正常加脂，需要安装合适的加油嘴并加油</t>
  </si>
  <si>
    <t>Fatin</t>
  </si>
  <si>
    <t>1040-P102A基础周围及润滑油站周围地沟杂物角度，需要清理干净地沟</t>
  </si>
  <si>
    <t>Farzanah</t>
  </si>
  <si>
    <t>1040-D117北侧雨水排水沟杂物未及时清理</t>
  </si>
  <si>
    <t>史文超-2、马国淮-2、Jazli-1</t>
  </si>
  <si>
    <t>1040-PSV2231B安全阀后手阀没有打铅封（铅封已脱落）</t>
  </si>
  <si>
    <t>史文超+2、Nabil+1、Zawawi+1</t>
  </si>
  <si>
    <t>班组人员配合搬运加氢库房盲板法兰</t>
  </si>
  <si>
    <t>5.3.7.14</t>
  </si>
  <si>
    <t>Finah</t>
  </si>
  <si>
    <t>加热炉大部分视镜比较脏</t>
  </si>
  <si>
    <t>刘波、赵广旭</t>
  </si>
  <si>
    <t>加热炉看火窗30号和32号未紧闭，把手未卡住。</t>
  </si>
  <si>
    <t>5.3.2.1</t>
  </si>
  <si>
    <t>牛洪博+1.5、Zawawi+1.5</t>
  </si>
  <si>
    <t>二班配合疏水器排查工作</t>
  </si>
  <si>
    <t>余春林</t>
  </si>
  <si>
    <t>1040-P203B基座脏</t>
  </si>
  <si>
    <t>王志-2、Nabil-2、Jazli-1</t>
  </si>
  <si>
    <t>1040-PSV2071B出口阀没有全开</t>
  </si>
  <si>
    <t>Mustaqim-2、Zawawi-2、牛洪博-1</t>
  </si>
  <si>
    <t>1040-PSV203E前手阀未打铅封，盲盖未恢复</t>
  </si>
  <si>
    <t>罗庆通</t>
  </si>
  <si>
    <t>加裂1040-K802换油超期</t>
  </si>
  <si>
    <t>5.3.1.4</t>
  </si>
  <si>
    <t>1040-K102B氮气线盲板防腐不到位</t>
  </si>
  <si>
    <t>5.3.7.10</t>
  </si>
  <si>
    <t>朱光杰</t>
  </si>
  <si>
    <t>1040-D117安全阀平台废旧垫片</t>
  </si>
  <si>
    <t>Zaki</t>
  </si>
  <si>
    <t>1040-P210A基座地面有油污</t>
  </si>
  <si>
    <t>牛洪博</t>
  </si>
  <si>
    <t>石脑油至P208来的手阀阀杆需涂抹润滑油</t>
  </si>
  <si>
    <t>加裂D106顶安全阀出入口手阀阀杆润滑油变干，需重新涂抹</t>
  </si>
  <si>
    <t>冯威</t>
  </si>
  <si>
    <t>1040-F401反应进料加热炉 20#长明灯枪头于火盆底部固定点松动，手碰长明灯软管，枪头来回晃动</t>
  </si>
  <si>
    <t>1040-K102B机体地脚螺栓未涂抹润滑脂:</t>
  </si>
  <si>
    <t>MUSDAQIM</t>
  </si>
  <si>
    <t>Hydrocracking Condensate pipeline leak</t>
  </si>
  <si>
    <t>5.3.5.1</t>
  </si>
  <si>
    <t>三班</t>
  </si>
  <si>
    <t>徐红建</t>
  </si>
  <si>
    <t>8月25日检修票未关闭</t>
  </si>
  <si>
    <t>秦闻政</t>
  </si>
  <si>
    <t>周一使用盲盖完毕后，未放到指定位置.</t>
  </si>
  <si>
    <t>曹彦强</t>
  </si>
  <si>
    <t>1040-K102C曲轴油站，电机油站卫生较差</t>
  </si>
  <si>
    <t>尤小波</t>
  </si>
  <si>
    <t>加裂注硫罐底座周围有杂草</t>
  </si>
  <si>
    <t>加裂三班整理小库房</t>
  </si>
  <si>
    <t>焦雷甫</t>
  </si>
  <si>
    <t>9月9日白班1040-K102A特护未签字</t>
  </si>
  <si>
    <t>施伟明</t>
  </si>
  <si>
    <t>9月5日蓄能器检查表未填写</t>
  </si>
  <si>
    <t>5.3.4.7</t>
  </si>
  <si>
    <t>1040-K102C曲轴箱底部润滑油取样点接油盒积油较多，班组未及时清理</t>
  </si>
  <si>
    <t>5.3.3.9</t>
  </si>
  <si>
    <t>izzati</t>
  </si>
  <si>
    <t>1041-PSV304B放空丝堵未恢复</t>
  </si>
  <si>
    <t>5.3.5.2</t>
  </si>
  <si>
    <t>Najihah</t>
  </si>
  <si>
    <t>1040-K102C氮气线新增盲板及螺栓未做防腐</t>
  </si>
  <si>
    <t>1040-P210B油位不够，指示框架脱落</t>
  </si>
  <si>
    <t>5.3.1.13</t>
  </si>
  <si>
    <t>莫齐峰</t>
  </si>
  <si>
    <t>加裂三班配合处理排查疏水器</t>
  </si>
  <si>
    <t>1040-K102C三级出口明排接油盒未收</t>
  </si>
  <si>
    <t>5.3.3.15</t>
  </si>
  <si>
    <t>1040-K102C地面积油，吸油毡未及时更换</t>
  </si>
  <si>
    <t>5.3.3.8</t>
  </si>
  <si>
    <t>nameera</t>
  </si>
  <si>
    <t>1041-E101旁有乱丢弃手套及杂物</t>
  </si>
  <si>
    <t>Adam</t>
  </si>
  <si>
    <t>加裂三班早上6点，循环油采完样扳手未放回</t>
  </si>
  <si>
    <t>malik</t>
  </si>
  <si>
    <t>加裂装置1040-P104B盘车线不标准。</t>
  </si>
  <si>
    <t>秦闻政-5,刘俊隆-5</t>
  </si>
  <si>
    <t>1040-PSV210A未达到备用状态，引压阀未打开</t>
  </si>
  <si>
    <t>5.3.7.2</t>
  </si>
  <si>
    <t>1040-PSV201D安全阀各放空阀没关</t>
  </si>
  <si>
    <t>1041-P103A基座底部有油污，卫生较差。</t>
  </si>
  <si>
    <t>1041-P102A盘车红线不清晰</t>
  </si>
  <si>
    <t>Sarah</t>
  </si>
  <si>
    <t>1041-FV30103周围地面卫生较差</t>
  </si>
  <si>
    <t>全晓琪</t>
  </si>
  <si>
    <t>加裂界区燃料气至加氢控制阀出入口手阀和副线阀阀杆未涂抹润滑脂</t>
  </si>
  <si>
    <t>加裂界区仪表风进装置手阀阀杆需涂抹润滑脂</t>
  </si>
  <si>
    <t>加裂生产水进装置管线手阀需涂抹润滑脂</t>
  </si>
  <si>
    <t>配合搬运空冷除雾器</t>
  </si>
  <si>
    <t>李树青+1，汪郑峰+2</t>
  </si>
  <si>
    <t>加热炉热效率排名第二名</t>
  </si>
  <si>
    <t>四班</t>
  </si>
  <si>
    <t>aslam</t>
  </si>
  <si>
    <t>1041-P205B轴承箱油视镜脏</t>
  </si>
  <si>
    <t>潘振钰</t>
  </si>
  <si>
    <t>气分空冷A301西侧F架上F扳手不符合要求</t>
  </si>
  <si>
    <t>ASLAM</t>
  </si>
  <si>
    <t>1041-P206B换油时间超期</t>
  </si>
  <si>
    <t>5.3.3.7</t>
  </si>
  <si>
    <t>王迅之</t>
  </si>
  <si>
    <t>1040-P102B换油时间超期</t>
  </si>
  <si>
    <t>袁茂波</t>
  </si>
  <si>
    <t>加裂空冷P202B、C之间F枪乱丢弃、矿泉水瓶乱丢放</t>
  </si>
  <si>
    <t>白鹤</t>
  </si>
  <si>
    <t>1041-P206B基座青苔清理</t>
  </si>
  <si>
    <t>王迅之+2，潘振钰+1</t>
  </si>
  <si>
    <t>四班配合处理排查疏水器</t>
  </si>
  <si>
    <t>袁茂波 汪兵强</t>
  </si>
  <si>
    <t>FAIZ SAFWAN</t>
  </si>
  <si>
    <t>1040-PSV210B引压手阀铅封损坏</t>
  </si>
  <si>
    <t>潘振钰 Ella</t>
  </si>
  <si>
    <t>1041-P303B盘车罩卡扣损坏</t>
  </si>
  <si>
    <t>5.3.1.3</t>
  </si>
  <si>
    <t xml:space="preserve">王迅之 </t>
  </si>
  <si>
    <t>加裂D102顶安全阀出口手阀用铁丝做铅封不符合要求。</t>
  </si>
  <si>
    <t>FAIZ</t>
  </si>
  <si>
    <t>加裂D102顶压力表红线褪色严重。</t>
  </si>
  <si>
    <t>5.3.7.8</t>
  </si>
  <si>
    <t>ELLA</t>
  </si>
  <si>
    <t>加裂D102现场液位计伴热疏水阀前手阀缺少手轮</t>
  </si>
  <si>
    <t>汪兵强 韩德峰</t>
  </si>
  <si>
    <t>作业完成，作业票未闭票</t>
  </si>
  <si>
    <t>汪兵强</t>
  </si>
  <si>
    <t>整理加裂小库房</t>
  </si>
  <si>
    <t>汪兵强 黄均禄</t>
  </si>
  <si>
    <t>加热炉热效率排名第三名</t>
  </si>
  <si>
    <t>炼油二部加氢裂化与气体分馏装置9月份日周月检汇总</t>
  </si>
  <si>
    <t>责任班组</t>
  </si>
  <si>
    <t>日周月检问题</t>
  </si>
  <si>
    <t>日期</t>
  </si>
  <si>
    <t>归类</t>
  </si>
  <si>
    <t>考核分数</t>
  </si>
  <si>
    <t>细则条款</t>
  </si>
  <si>
    <t>整改情况</t>
  </si>
  <si>
    <t>检修施工作业票方面的要求及考核细则</t>
  </si>
  <si>
    <r>
      <rPr>
        <sz val="16"/>
        <rFont val="宋体"/>
        <charset val="134"/>
      </rPr>
      <t>已整改</t>
    </r>
  </si>
  <si>
    <t>机泵日常操作、巡检及维护方面的要求及考核细则</t>
  </si>
  <si>
    <t>其他方面的要求及考核细则</t>
  </si>
  <si>
    <t>润滑油日常操作、巡检及维护方面的要求及考核细则</t>
  </si>
  <si>
    <t>加热炉日常操作、巡检及维护方面的要求及考核细则</t>
  </si>
  <si>
    <t>大机组特护日常操作、巡检及维护方面的要求及考核细则</t>
  </si>
  <si>
    <t>设备缺陷及隐患方面的要求及考核细则</t>
  </si>
  <si>
    <t>四班配合处理排查疏水器，王迅之+2，潘振钰+1</t>
  </si>
  <si>
    <t>问题类别</t>
  </si>
  <si>
    <t>数量</t>
  </si>
  <si>
    <t>5.3.1</t>
  </si>
  <si>
    <t>5.3.2</t>
  </si>
  <si>
    <t>5.3.3</t>
  </si>
  <si>
    <t>5.3.4</t>
  </si>
  <si>
    <t>5.3.5</t>
  </si>
  <si>
    <t>未考核项</t>
  </si>
  <si>
    <t>5.3.6</t>
  </si>
  <si>
    <t>5.3.7</t>
  </si>
  <si>
    <r>
      <rPr>
        <b/>
        <sz val="11"/>
        <color indexed="8"/>
        <rFont val="宋体"/>
        <charset val="134"/>
      </rPr>
      <t>煤柴油加氢</t>
    </r>
  </si>
  <si>
    <r>
      <rPr>
        <sz val="11"/>
        <color indexed="8"/>
        <rFont val="宋体"/>
        <charset val="134"/>
      </rPr>
      <t>序号</t>
    </r>
  </si>
  <si>
    <r>
      <rPr>
        <sz val="11"/>
        <color indexed="8"/>
        <rFont val="宋体"/>
        <charset val="134"/>
      </rPr>
      <t>装置</t>
    </r>
  </si>
  <si>
    <r>
      <rPr>
        <sz val="11"/>
        <color indexed="8"/>
        <rFont val="宋体"/>
        <charset val="134"/>
      </rPr>
      <t>班组</t>
    </r>
  </si>
  <si>
    <r>
      <rPr>
        <sz val="11"/>
        <color indexed="8"/>
        <rFont val="宋体"/>
        <charset val="134"/>
      </rPr>
      <t>姓名</t>
    </r>
  </si>
  <si>
    <r>
      <rPr>
        <sz val="11"/>
        <color indexed="8"/>
        <rFont val="宋体"/>
        <charset val="134"/>
      </rPr>
      <t>考核内容</t>
    </r>
  </si>
  <si>
    <r>
      <rPr>
        <sz val="11"/>
        <color indexed="8"/>
        <rFont val="宋体"/>
        <charset val="134"/>
      </rPr>
      <t>考核日期</t>
    </r>
  </si>
  <si>
    <r>
      <rPr>
        <sz val="11"/>
        <color indexed="8"/>
        <rFont val="宋体"/>
        <charset val="134"/>
      </rPr>
      <t>考核人</t>
    </r>
  </si>
  <si>
    <r>
      <rPr>
        <sz val="11"/>
        <color indexed="8"/>
        <rFont val="宋体"/>
        <charset val="134"/>
      </rPr>
      <t>类型</t>
    </r>
  </si>
  <si>
    <r>
      <rPr>
        <sz val="11"/>
        <color indexed="8"/>
        <rFont val="宋体"/>
        <charset val="134"/>
      </rPr>
      <t>考核分数</t>
    </r>
  </si>
  <si>
    <r>
      <rPr>
        <sz val="11"/>
        <color indexed="8"/>
        <rFont val="宋体"/>
        <charset val="134"/>
      </rPr>
      <t>依据</t>
    </r>
  </si>
  <si>
    <r>
      <rPr>
        <sz val="11"/>
        <color indexed="8"/>
        <rFont val="宋体"/>
        <charset val="134"/>
      </rPr>
      <t>备注</t>
    </r>
  </si>
  <si>
    <r>
      <rPr>
        <sz val="11"/>
        <rFont val="宋体"/>
        <charset val="134"/>
      </rPr>
      <t>加氢精制</t>
    </r>
  </si>
  <si>
    <r>
      <rPr>
        <sz val="11"/>
        <color indexed="8"/>
        <rFont val="宋体"/>
        <charset val="134"/>
      </rPr>
      <t>一班</t>
    </r>
  </si>
  <si>
    <t>漆晓龙</t>
  </si>
  <si>
    <t>加热炉热效率排名第三</t>
  </si>
  <si>
    <t>赵蔚</t>
  </si>
  <si>
    <r>
      <rPr>
        <sz val="11"/>
        <color indexed="8"/>
        <rFont val="宋体"/>
        <charset val="134"/>
      </rPr>
      <t>分</t>
    </r>
  </si>
  <si>
    <r>
      <rPr>
        <sz val="11"/>
        <color indexed="8"/>
        <rFont val="宋体"/>
        <charset val="134"/>
      </rPr>
      <t>加热炉热效率班组月度评比</t>
    </r>
  </si>
  <si>
    <t>yazid</t>
  </si>
  <si>
    <t>1020-K101+K102C油站旁蒸汽阀未关严漏水；
1030-F201消防蒸汽末端导淋未关严漏水。</t>
  </si>
  <si>
    <t>高俊杰</t>
  </si>
  <si>
    <t xml:space="preserve">5.3.5.1 </t>
  </si>
  <si>
    <t>严雪枫</t>
  </si>
  <si>
    <r>
      <t>1.</t>
    </r>
    <r>
      <rPr>
        <sz val="11"/>
        <rFont val="宋体"/>
        <charset val="134"/>
      </rPr>
      <t>柴油</t>
    </r>
    <r>
      <rPr>
        <sz val="11"/>
        <rFont val="Arial"/>
        <family val="2"/>
        <charset val="0"/>
      </rPr>
      <t xml:space="preserve"> D106 </t>
    </r>
    <r>
      <rPr>
        <sz val="11"/>
        <rFont val="宋体"/>
        <charset val="134"/>
      </rPr>
      <t>人孔螺栓锈蚀</t>
    </r>
    <r>
      <rPr>
        <sz val="11"/>
        <rFont val="Arial"/>
        <family val="2"/>
        <charset val="0"/>
      </rPr>
      <t xml:space="preserve">      </t>
    </r>
  </si>
  <si>
    <t>徐楷苡</t>
  </si>
  <si>
    <t>机组呼吸阀处检测记录未按要求执行</t>
  </si>
  <si>
    <t>5.3.4.4</t>
  </si>
  <si>
    <t>赵凤武</t>
  </si>
  <si>
    <t>1020-p101AB基座接油盒满，未及时倾倒</t>
  </si>
  <si>
    <t>加氢精制</t>
  </si>
  <si>
    <t>1030-D404疏水阀阀盖填料泄漏已更换新阀</t>
  </si>
  <si>
    <r>
      <rPr>
        <sz val="11"/>
        <color indexed="8"/>
        <rFont val="宋体"/>
        <charset val="134"/>
      </rPr>
      <t>二班</t>
    </r>
  </si>
  <si>
    <t>刘磊</t>
  </si>
  <si>
    <t>侯雪峰</t>
  </si>
  <si>
    <t>1020-P203B晨检冲洗油流量低于10L/Min</t>
  </si>
  <si>
    <t>5.3.1.9</t>
  </si>
  <si>
    <r>
      <t>18</t>
    </r>
    <r>
      <rPr>
        <sz val="11"/>
        <color indexed="8"/>
        <rFont val="宋体"/>
        <charset val="134"/>
      </rPr>
      <t>日白班润滑油站记录日期错误</t>
    </r>
  </si>
  <si>
    <t>5.3.3.12</t>
  </si>
  <si>
    <t>牛银泉</t>
  </si>
  <si>
    <t>晨检1020-（K101+K102）C机地面及润滑油托盘处，大面卫生差。</t>
  </si>
  <si>
    <t>竺暄栋</t>
  </si>
  <si>
    <t>1030UV10306B现场阀位异常，DCS的信号反馈异常，已处理</t>
  </si>
  <si>
    <t>5.3.5.3</t>
  </si>
  <si>
    <t>刘磊+3侯雪峰+2</t>
  </si>
  <si>
    <t>配合清理整顿集装箱处杂物及库房卫生</t>
  </si>
  <si>
    <r>
      <rPr>
        <sz val="11"/>
        <color indexed="8"/>
        <rFont val="宋体"/>
        <charset val="134"/>
      </rPr>
      <t>加氢精制</t>
    </r>
  </si>
  <si>
    <r>
      <rPr>
        <sz val="11"/>
        <color rgb="FF000000"/>
        <rFont val="宋体"/>
        <charset val="134"/>
      </rPr>
      <t>三班</t>
    </r>
  </si>
  <si>
    <t>赵天源+3，寇建强+2</t>
  </si>
  <si>
    <t>加热炉热效率排名第一</t>
  </si>
  <si>
    <t>卡柚木</t>
  </si>
  <si>
    <t>1030-P106A和1030-P401油杯红线脱色</t>
  </si>
  <si>
    <r>
      <t>2025</t>
    </r>
    <r>
      <rPr>
        <sz val="11"/>
        <color indexed="8"/>
        <rFont val="宋体"/>
        <charset val="134"/>
      </rPr>
      <t>年</t>
    </r>
    <r>
      <rPr>
        <sz val="11"/>
        <color theme="1"/>
        <rFont val="Arial"/>
        <family val="2"/>
        <charset val="0"/>
      </rPr>
      <t>9</t>
    </r>
    <r>
      <rPr>
        <sz val="11"/>
        <color indexed="8"/>
        <rFont val="宋体"/>
        <charset val="134"/>
      </rPr>
      <t>月</t>
    </r>
    <r>
      <rPr>
        <sz val="11"/>
        <color theme="1"/>
        <rFont val="Arial"/>
        <family val="2"/>
        <charset val="0"/>
      </rPr>
      <t>1</t>
    </r>
    <r>
      <rPr>
        <sz val="11"/>
        <color indexed="8"/>
        <rFont val="宋体"/>
        <charset val="134"/>
      </rPr>
      <t>日</t>
    </r>
  </si>
  <si>
    <t xml:space="preserve">5.3.1.20 </t>
  </si>
  <si>
    <t>马斯鲁</t>
  </si>
  <si>
    <t>王守福</t>
  </si>
  <si>
    <t>炉区重沸循环至1030-F201管线俩个压力表红线不完好，需整改</t>
  </si>
  <si>
    <t xml:space="preserve">5.3.7.8 </t>
  </si>
  <si>
    <t>莱菲</t>
  </si>
  <si>
    <t>3日早上下夜班班组润滑油站巡检记录表未签字</t>
  </si>
  <si>
    <t>王继林</t>
  </si>
  <si>
    <t>1030-P203B驱动端油杯红线缺失</t>
  </si>
  <si>
    <t>5.3.1.20</t>
  </si>
  <si>
    <t>索菲亚</t>
  </si>
  <si>
    <t>1030-A202A/B溢流</t>
  </si>
  <si>
    <t>5.3.1.14</t>
  </si>
  <si>
    <t>郭天英-3，索菲亚-2</t>
  </si>
  <si>
    <t>17日脱水检查记录未写</t>
  </si>
  <si>
    <t>5.3.3.13</t>
  </si>
  <si>
    <t>阿玛丽娜</t>
  </si>
  <si>
    <t>1020-p102A润滑油站水冷器入口压力表红线变白，需更换</t>
  </si>
  <si>
    <t>童金辉</t>
  </si>
  <si>
    <t>界区下方胶管无胶垫，同类问题自查自改</t>
  </si>
  <si>
    <t xml:space="preserve">5.3.5.3 </t>
  </si>
  <si>
    <t>1030-F101空气预热器平台有杂物及废旧螺栓。1030-F201平台有杂物，矿泉水瓶，爆破片，手套等，需及时清理。</t>
  </si>
  <si>
    <t>阿地里</t>
  </si>
  <si>
    <t xml:space="preserve">5.3.7.9 </t>
  </si>
  <si>
    <t>1030-K802包机牌褪色严重，需要更换。</t>
  </si>
  <si>
    <t xml:space="preserve">5.3.1.24 </t>
  </si>
  <si>
    <t>1030-F101烟道膨胀节螺栓锈蚀严重需要抹黄油处理。</t>
  </si>
  <si>
    <t xml:space="preserve">5.3.7.10 </t>
  </si>
  <si>
    <t>安全阀校验及航煤A机作业结束后，垃圾未清扫，场地清完成不佳。</t>
  </si>
  <si>
    <t>5.3.6.5</t>
  </si>
  <si>
    <r>
      <rPr>
        <sz val="11"/>
        <color indexed="8"/>
        <rFont val="宋体"/>
        <charset val="134"/>
      </rPr>
      <t>四班</t>
    </r>
  </si>
  <si>
    <t>焦涛</t>
  </si>
  <si>
    <t>魏代春</t>
  </si>
  <si>
    <t>润滑油脱水检查后未清理样瓶</t>
  </si>
  <si>
    <r>
      <t>2025</t>
    </r>
    <r>
      <rPr>
        <sz val="11"/>
        <color indexed="8"/>
        <rFont val="宋体"/>
        <charset val="134"/>
      </rPr>
      <t>年</t>
    </r>
    <r>
      <rPr>
        <sz val="11"/>
        <color theme="1"/>
        <rFont val="Arial"/>
        <family val="2"/>
        <charset val="0"/>
      </rPr>
      <t>9</t>
    </r>
    <r>
      <rPr>
        <sz val="11"/>
        <color indexed="8"/>
        <rFont val="宋体"/>
        <charset val="134"/>
      </rPr>
      <t>月</t>
    </r>
    <r>
      <rPr>
        <sz val="11"/>
        <color theme="1"/>
        <rFont val="Arial"/>
        <family val="2"/>
        <charset val="0"/>
      </rPr>
      <t>2</t>
    </r>
    <r>
      <rPr>
        <sz val="11"/>
        <color indexed="8"/>
        <rFont val="宋体"/>
        <charset val="134"/>
      </rPr>
      <t>日</t>
    </r>
  </si>
  <si>
    <t xml:space="preserve">5.3.3.13 </t>
  </si>
  <si>
    <t>柴油混氢油至E106管线现场压力表红线缺失，需整改</t>
  </si>
  <si>
    <t>法尔汉</t>
  </si>
  <si>
    <t>晨检现场检查的问题 1020-P202B运行泵驱动端密封冲洗油流量小于10</t>
  </si>
  <si>
    <t>5.3.1.16</t>
  </si>
  <si>
    <t>航煤空冷平台A101和A201中间立柱钢管和矿泉水瓶需清理</t>
  </si>
  <si>
    <t>哈尼夫</t>
  </si>
  <si>
    <t xml:space="preserve">  2.柴油 D104 顶置抽空气线法兰螺栓盲板锈蚀</t>
  </si>
  <si>
    <t>煤油压缩机 C 机润滑油基座有油</t>
  </si>
  <si>
    <t xml:space="preserve">5.3.7.4 </t>
  </si>
  <si>
    <t>陈盈義</t>
  </si>
  <si>
    <t>1020-P203B冲洗油流量低于10L/Min</t>
  </si>
  <si>
    <r>
      <t>2025</t>
    </r>
    <r>
      <rPr>
        <sz val="11"/>
        <color indexed="8"/>
        <rFont val="宋体"/>
        <charset val="134"/>
      </rPr>
      <t>年</t>
    </r>
    <r>
      <rPr>
        <sz val="11"/>
        <color theme="1"/>
        <rFont val="Arial"/>
        <family val="2"/>
        <charset val="0"/>
      </rPr>
      <t>9</t>
    </r>
    <r>
      <rPr>
        <sz val="11"/>
        <color indexed="8"/>
        <rFont val="宋体"/>
        <charset val="134"/>
      </rPr>
      <t>月</t>
    </r>
    <r>
      <rPr>
        <sz val="11"/>
        <color theme="1"/>
        <rFont val="Arial"/>
        <family val="2"/>
        <charset val="0"/>
      </rPr>
      <t>16</t>
    </r>
    <r>
      <rPr>
        <sz val="11"/>
        <color indexed="8"/>
        <rFont val="宋体"/>
        <charset val="134"/>
      </rPr>
      <t>日</t>
    </r>
  </si>
  <si>
    <t>配合完成装置取样器压力表更换维护工作</t>
  </si>
  <si>
    <t xml:space="preserve">5.3.7.14 </t>
  </si>
  <si>
    <t>1，1020-P202A过滤器堵塞</t>
  </si>
  <si>
    <r>
      <t>2025</t>
    </r>
    <r>
      <rPr>
        <sz val="11"/>
        <color indexed="8"/>
        <rFont val="宋体"/>
        <charset val="134"/>
      </rPr>
      <t>年</t>
    </r>
    <r>
      <rPr>
        <sz val="11"/>
        <color theme="1"/>
        <rFont val="Arial"/>
        <family val="2"/>
        <charset val="0"/>
      </rPr>
      <t>9</t>
    </r>
    <r>
      <rPr>
        <sz val="11"/>
        <color indexed="8"/>
        <rFont val="宋体"/>
        <charset val="134"/>
      </rPr>
      <t>月</t>
    </r>
    <r>
      <rPr>
        <sz val="11"/>
        <color theme="1"/>
        <rFont val="Arial"/>
        <family val="2"/>
        <charset val="0"/>
      </rPr>
      <t>15</t>
    </r>
    <r>
      <rPr>
        <sz val="11"/>
        <color indexed="8"/>
        <rFont val="宋体"/>
        <charset val="134"/>
      </rPr>
      <t>日</t>
    </r>
  </si>
  <si>
    <t xml:space="preserve">5.3.1.16 </t>
  </si>
  <si>
    <t>2，1020-K802前轴承远传温度计故障，已整改</t>
  </si>
  <si>
    <t>航煤压缩机1020-（K101+K102)B集液罐出口法兰泄露</t>
  </si>
  <si>
    <t>肖齐</t>
  </si>
  <si>
    <t>1030-P205B冲洗油过滤器堵塞，已处理</t>
  </si>
  <si>
    <t>炼油二部煤油加氢与柴油加氢装置9月份日周月检汇总</t>
  </si>
  <si>
    <r>
      <rPr>
        <sz val="11"/>
        <rFont val="宋体"/>
        <charset val="134"/>
      </rPr>
      <t>装置</t>
    </r>
  </si>
  <si>
    <r>
      <rPr>
        <sz val="11"/>
        <rFont val="宋体"/>
        <charset val="134"/>
      </rPr>
      <t>序号</t>
    </r>
  </si>
  <si>
    <r>
      <rPr>
        <sz val="11"/>
        <rFont val="宋体"/>
        <charset val="134"/>
      </rPr>
      <t>责任班组</t>
    </r>
  </si>
  <si>
    <r>
      <rPr>
        <sz val="11"/>
        <rFont val="宋体"/>
        <charset val="134"/>
      </rPr>
      <t>日期</t>
    </r>
  </si>
  <si>
    <r>
      <rPr>
        <sz val="11"/>
        <rFont val="宋体"/>
        <charset val="134"/>
      </rPr>
      <t>归类</t>
    </r>
  </si>
  <si>
    <r>
      <rPr>
        <sz val="11"/>
        <rFont val="宋体"/>
        <charset val="134"/>
      </rPr>
      <t>考核分数</t>
    </r>
  </si>
  <si>
    <r>
      <rPr>
        <sz val="11"/>
        <rFont val="宋体"/>
        <charset val="134"/>
      </rPr>
      <t>细则条款</t>
    </r>
  </si>
  <si>
    <r>
      <rPr>
        <sz val="11"/>
        <rFont val="宋体"/>
        <charset val="134"/>
      </rPr>
      <t>整改情况</t>
    </r>
  </si>
  <si>
    <t>设备缺陷及隐患方面</t>
  </si>
  <si>
    <r>
      <rPr>
        <sz val="11"/>
        <rFont val="宋体"/>
        <charset val="134"/>
      </rPr>
      <t>已整改</t>
    </r>
  </si>
  <si>
    <t>其他方面</t>
  </si>
  <si>
    <t>大机组日常操作、维护方面</t>
  </si>
  <si>
    <t>润滑油日常操作、巡检及维护方面</t>
  </si>
  <si>
    <t>机泵日常操作、巡检及维护方面</t>
  </si>
  <si>
    <t>检修施工作业票方面</t>
  </si>
  <si>
    <r>
      <rPr>
        <sz val="11"/>
        <rFont val="宋体"/>
        <charset val="134"/>
      </rPr>
      <t>问题类别</t>
    </r>
  </si>
  <si>
    <r>
      <rPr>
        <sz val="11"/>
        <rFont val="宋体"/>
        <charset val="134"/>
      </rPr>
      <t>数量</t>
    </r>
  </si>
  <si>
    <r>
      <rPr>
        <sz val="11"/>
        <rFont val="宋体"/>
        <charset val="134"/>
      </rPr>
      <t>分数</t>
    </r>
  </si>
  <si>
    <t>加热炉日常操作、巡检及维护方面</t>
  </si>
  <si>
    <r>
      <rPr>
        <sz val="11"/>
        <rFont val="宋体"/>
        <charset val="134"/>
      </rPr>
      <t>一班</t>
    </r>
  </si>
  <si>
    <r>
      <rPr>
        <sz val="11"/>
        <rFont val="宋体"/>
        <charset val="134"/>
      </rPr>
      <t>二班</t>
    </r>
  </si>
  <si>
    <r>
      <rPr>
        <sz val="11"/>
        <rFont val="宋体"/>
        <charset val="134"/>
      </rPr>
      <t>三班</t>
    </r>
  </si>
  <si>
    <r>
      <rPr>
        <sz val="11"/>
        <rFont val="宋体"/>
        <charset val="134"/>
      </rPr>
      <t>四班</t>
    </r>
  </si>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</sst>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_ "/>
    <numFmt numFmtId="178" formatCode="\+0;\-0;0"/>
    <numFmt numFmtId="179" formatCode="yyyy/m/d;@"/>
  </numFmts>
  <fonts count="51">
    <font>
      <sz val="11"/>
      <color theme="1"/>
      <name val="等线"/>
      <charset val="134"/>
      <scheme val="minor"/>
    </font>
    <font>
      <sz val="11"/>
      <name val="Arial"/>
      <family val="2"/>
      <charset val="0"/>
    </font>
    <font>
      <sz val="12"/>
      <name val="宋体"/>
      <charset val="134"/>
    </font>
    <font>
      <b/>
      <sz val="11"/>
      <name val="宋体"/>
      <charset val="134"/>
    </font>
    <font>
      <b/>
      <sz val="11"/>
      <name val="Arial"/>
      <family val="2"/>
      <charset val="0"/>
    </font>
    <font>
      <sz val="11"/>
      <name val="宋体"/>
      <charset val="134"/>
    </font>
    <font>
      <sz val="11"/>
      <color indexed="8"/>
      <name val="Arial"/>
      <family val="2"/>
      <charset val="0"/>
    </font>
    <font>
      <sz val="11"/>
      <color rgb="FF000000"/>
      <name val="Arial"/>
      <family val="2"/>
      <charset val="0"/>
    </font>
    <font>
      <sz val="11"/>
      <color theme="1"/>
      <name val="Arial"/>
      <family val="2"/>
      <charset val="0"/>
    </font>
    <font>
      <sz val="11"/>
      <color rgb="FF000000"/>
      <name val="宋体"/>
      <charset val="134"/>
    </font>
    <font>
      <sz val="16"/>
      <color theme="1"/>
      <name val="宋体"/>
      <charset val="134"/>
    </font>
    <font>
      <b/>
      <sz val="11"/>
      <color theme="1"/>
      <name val="Arial"/>
      <family val="2"/>
      <charset val="0"/>
    </font>
    <font>
      <sz val="11"/>
      <color indexed="8"/>
      <name val="宋体"/>
      <charset val="134"/>
    </font>
    <font>
      <sz val="11"/>
      <color theme="1"/>
      <name val="宋体"/>
      <charset val="134"/>
    </font>
    <font>
      <sz val="14"/>
      <name val="等线"/>
      <charset val="134"/>
      <scheme val="minor"/>
    </font>
    <font>
      <sz val="14"/>
      <name val="Arial"/>
      <charset val="134"/>
    </font>
    <font>
      <b/>
      <sz val="20"/>
      <name val="等线"/>
      <charset val="134"/>
      <scheme val="minor"/>
    </font>
    <font>
      <b/>
      <sz val="16"/>
      <name val="等线"/>
      <charset val="134"/>
      <scheme val="minor"/>
    </font>
    <font>
      <sz val="16"/>
      <name val="Arial"/>
      <charset val="134"/>
    </font>
    <font>
      <sz val="16"/>
      <name val="宋体"/>
      <charset val="134"/>
    </font>
    <font>
      <sz val="14"/>
      <color rgb="FF000000"/>
      <name val="宋体"/>
      <charset val="134"/>
    </font>
    <font>
      <sz val="16"/>
      <color theme="1"/>
      <name val="Arial"/>
      <charset val="134"/>
    </font>
    <font>
      <b/>
      <sz val="16"/>
      <color theme="1"/>
      <name val="宋体"/>
      <charset val="134"/>
    </font>
    <font>
      <b/>
      <sz val="16"/>
      <color indexed="8"/>
      <name val="宋体"/>
      <charset val="134"/>
    </font>
    <font>
      <sz val="16"/>
      <color rgb="FF000000"/>
      <name val="宋体"/>
      <charset val="134"/>
    </font>
    <font>
      <sz val="16"/>
      <name val="宋体"/>
      <charset val="134"/>
    </font>
    <font>
      <sz val="16"/>
      <color theme="1"/>
      <name val="宋体"/>
      <charset val="134"/>
    </font>
    <font>
      <b/>
      <sz val="16"/>
      <color theme="1"/>
      <name val="Arial"/>
      <charset val="134"/>
    </font>
    <font>
      <b/>
      <sz val="16"/>
      <color indexed="8"/>
      <name val="Arial"/>
      <charset val="134"/>
    </font>
    <font>
      <sz val="16"/>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等线"/>
      <charset val="134"/>
    </font>
    <font>
      <b/>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10"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5" borderId="13" applyNumberFormat="0" applyAlignment="0" applyProtection="0">
      <alignment vertical="center"/>
    </xf>
    <xf numFmtId="0" fontId="39" fillId="6" borderId="14" applyNumberFormat="0" applyAlignment="0" applyProtection="0">
      <alignment vertical="center"/>
    </xf>
    <xf numFmtId="0" fontId="40" fillId="6" borderId="13" applyNumberFormat="0" applyAlignment="0" applyProtection="0">
      <alignment vertical="center"/>
    </xf>
    <xf numFmtId="0" fontId="41" fillId="7" borderId="15" applyNumberFormat="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9" fillId="0" borderId="0">
      <alignment vertical="center"/>
    </xf>
  </cellStyleXfs>
  <cellXfs count="145">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vertical="center"/>
    </xf>
    <xf numFmtId="49" fontId="1" fillId="0" borderId="0" xfId="0" applyNumberFormat="1" applyFont="1" applyFill="1" applyBorder="1" applyAlignment="1">
      <alignment horizontal="center" vertical="center"/>
    </xf>
    <xf numFmtId="0" fontId="3" fillId="0" borderId="1" xfId="49" applyFont="1" applyFill="1" applyBorder="1" applyAlignment="1">
      <alignment horizontal="center" vertical="center"/>
    </xf>
    <xf numFmtId="0" fontId="4" fillId="0" borderId="2" xfId="49" applyFont="1" applyFill="1" applyBorder="1" applyAlignment="1">
      <alignment horizontal="center" vertical="center"/>
    </xf>
    <xf numFmtId="0" fontId="1" fillId="0" borderId="3" xfId="49" applyFont="1" applyFill="1" applyBorder="1" applyAlignment="1">
      <alignment horizontal="center" vertical="center"/>
    </xf>
    <xf numFmtId="0" fontId="5" fillId="0" borderId="3" xfId="49" applyFont="1" applyFill="1" applyBorder="1" applyAlignment="1">
      <alignment horizontal="center" vertical="center"/>
    </xf>
    <xf numFmtId="49" fontId="1" fillId="0" borderId="3" xfId="49" applyNumberFormat="1" applyFont="1" applyFill="1" applyBorder="1" applyAlignment="1">
      <alignment horizontal="center" vertical="center"/>
    </xf>
    <xf numFmtId="0" fontId="1" fillId="0" borderId="3" xfId="49"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xf>
    <xf numFmtId="58"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58" fontId="1"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xf>
    <xf numFmtId="177" fontId="8"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1" fillId="0" borderId="0" xfId="0" applyFont="1" applyFill="1" applyBorder="1" applyAlignment="1">
      <alignment horizontal="center" vertical="center"/>
    </xf>
    <xf numFmtId="49" fontId="1" fillId="0" borderId="0" xfId="49" applyNumberFormat="1" applyFont="1" applyFill="1" applyBorder="1" applyAlignment="1">
      <alignment horizontal="center" vertical="center" wrapText="1"/>
    </xf>
    <xf numFmtId="0" fontId="1" fillId="0" borderId="0" xfId="49" applyFont="1" applyFill="1" applyBorder="1" applyAlignment="1">
      <alignment horizontal="center" vertical="center"/>
    </xf>
    <xf numFmtId="49" fontId="1" fillId="0" borderId="0" xfId="49" applyNumberFormat="1" applyFont="1" applyFill="1" applyBorder="1" applyAlignment="1">
      <alignment horizontal="center" vertical="center"/>
    </xf>
    <xf numFmtId="0" fontId="1" fillId="0" borderId="4" xfId="0" applyFont="1" applyFill="1" applyBorder="1" applyAlignment="1">
      <alignment horizontal="center" vertical="center"/>
    </xf>
    <xf numFmtId="49" fontId="1" fillId="0" borderId="3" xfId="49" applyNumberFormat="1" applyFont="1" applyFill="1" applyBorder="1" applyAlignment="1">
      <alignment horizontal="center" vertical="center" wrapText="1"/>
    </xf>
    <xf numFmtId="49" fontId="1" fillId="0" borderId="5" xfId="49" applyNumberFormat="1" applyFont="1" applyFill="1" applyBorder="1" applyAlignment="1">
      <alignment horizontal="center" vertical="center"/>
    </xf>
    <xf numFmtId="0" fontId="1" fillId="0" borderId="6"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4" fillId="0" borderId="9" xfId="49" applyFont="1" applyFill="1" applyBorder="1" applyAlignment="1">
      <alignment horizontal="center" vertical="center"/>
    </xf>
    <xf numFmtId="49" fontId="1" fillId="0" borderId="0" xfId="49" applyNumberFormat="1" applyFont="1" applyFill="1" applyBorder="1" applyAlignment="1">
      <alignment horizontal="center" vertical="center"/>
    </xf>
    <xf numFmtId="49" fontId="1" fillId="0" borderId="0" xfId="49"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xf>
    <xf numFmtId="0" fontId="0" fillId="0" borderId="0" xfId="0" applyFont="1" applyFill="1" applyBorder="1" applyAlignment="1"/>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4" fontId="1" fillId="0" borderId="3" xfId="49" applyNumberFormat="1" applyFont="1" applyFill="1" applyBorder="1" applyAlignment="1">
      <alignment horizontal="center" vertical="center"/>
    </xf>
    <xf numFmtId="0" fontId="12" fillId="0" borderId="3" xfId="0" applyFont="1" applyFill="1" applyBorder="1" applyAlignment="1">
      <alignment horizontal="center" vertical="center"/>
    </xf>
    <xf numFmtId="14" fontId="5" fillId="0" borderId="3" xfId="49"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xf>
    <xf numFmtId="178" fontId="6"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178" fontId="8" fillId="0" borderId="3" xfId="0" applyNumberFormat="1" applyFont="1" applyFill="1" applyBorder="1" applyAlignment="1">
      <alignment horizontal="center" vertical="center"/>
    </xf>
    <xf numFmtId="0" fontId="14" fillId="0" borderId="0" xfId="0" applyFont="1" applyAlignment="1">
      <alignment horizontal="center" vertical="center"/>
    </xf>
    <xf numFmtId="0" fontId="15" fillId="0" borderId="0" xfId="0" applyFont="1" applyFill="1" applyAlignment="1">
      <alignment horizontal="center" vertical="center"/>
    </xf>
    <xf numFmtId="0" fontId="15" fillId="2" borderId="0" xfId="0" applyFont="1" applyFill="1" applyAlignment="1">
      <alignment horizontal="center" vertical="center"/>
    </xf>
    <xf numFmtId="0" fontId="15" fillId="0" borderId="0" xfId="0" applyFont="1" applyAlignment="1">
      <alignment horizontal="center" vertical="center"/>
    </xf>
    <xf numFmtId="49" fontId="15" fillId="0" borderId="0" xfId="0" applyNumberFormat="1" applyFont="1" applyAlignment="1">
      <alignment horizontal="center" vertical="center"/>
    </xf>
    <xf numFmtId="0" fontId="15" fillId="3" borderId="0" xfId="0" applyFont="1" applyFill="1" applyAlignment="1">
      <alignment horizontal="center" vertical="center"/>
    </xf>
    <xf numFmtId="0" fontId="16" fillId="0" borderId="1" xfId="49" applyFont="1" applyBorder="1" applyAlignment="1">
      <alignment horizontal="center" vertical="center"/>
    </xf>
    <xf numFmtId="0" fontId="16" fillId="0" borderId="2" xfId="49" applyFont="1" applyBorder="1" applyAlignment="1">
      <alignment horizontal="center" vertical="center"/>
    </xf>
    <xf numFmtId="0" fontId="16" fillId="3" borderId="2" xfId="49" applyFont="1" applyFill="1" applyBorder="1" applyAlignment="1">
      <alignment horizontal="center" vertical="center"/>
    </xf>
    <xf numFmtId="0" fontId="17" fillId="0" borderId="3" xfId="49" applyFont="1" applyBorder="1" applyAlignment="1">
      <alignment horizontal="center" vertical="center"/>
    </xf>
    <xf numFmtId="49" fontId="17" fillId="0" borderId="3" xfId="49" applyNumberFormat="1" applyFont="1" applyBorder="1" applyAlignment="1">
      <alignment horizontal="center" vertical="center"/>
    </xf>
    <xf numFmtId="0" fontId="17" fillId="3" borderId="3" xfId="49" applyFont="1" applyFill="1" applyBorder="1" applyAlignment="1">
      <alignment horizontal="center" vertical="center" wrapText="1"/>
    </xf>
    <xf numFmtId="0" fontId="18" fillId="0" borderId="3" xfId="49" applyFont="1" applyFill="1" applyBorder="1" applyAlignment="1">
      <alignment horizontal="center" vertical="center"/>
    </xf>
    <xf numFmtId="0" fontId="19" fillId="0" borderId="3" xfId="49"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18" fillId="0" borderId="3" xfId="49" applyFont="1" applyFill="1" applyBorder="1" applyAlignment="1">
      <alignment horizontal="center" vertical="center" wrapText="1"/>
    </xf>
    <xf numFmtId="0" fontId="18" fillId="2" borderId="3" xfId="49" applyFont="1" applyFill="1" applyBorder="1" applyAlignment="1">
      <alignment horizontal="center" vertical="center"/>
    </xf>
    <xf numFmtId="0" fontId="19" fillId="0" borderId="3" xfId="0" applyFont="1" applyBorder="1" applyAlignment="1">
      <alignment horizontal="center" vertical="center"/>
    </xf>
    <xf numFmtId="49" fontId="19" fillId="0" borderId="3" xfId="0" applyNumberFormat="1" applyFont="1" applyBorder="1" applyAlignment="1">
      <alignment horizontal="center" vertical="center" wrapText="1"/>
    </xf>
    <xf numFmtId="0" fontId="18" fillId="2" borderId="3" xfId="49" applyFont="1" applyFill="1" applyBorder="1" applyAlignment="1">
      <alignment horizontal="center" vertical="center" wrapText="1"/>
    </xf>
    <xf numFmtId="0" fontId="18" fillId="2" borderId="0" xfId="49" applyFont="1" applyFill="1" applyAlignment="1">
      <alignment horizontal="center" vertical="center"/>
    </xf>
    <xf numFmtId="0" fontId="18" fillId="2" borderId="0" xfId="0" applyFont="1" applyFill="1" applyAlignment="1">
      <alignment horizontal="center" vertical="center"/>
    </xf>
    <xf numFmtId="0" fontId="19" fillId="0" borderId="3" xfId="49" applyFont="1" applyBorder="1" applyAlignment="1">
      <alignment horizontal="center" vertical="center"/>
    </xf>
    <xf numFmtId="0" fontId="18" fillId="2" borderId="3" xfId="0" applyFont="1" applyFill="1" applyBorder="1" applyAlignment="1">
      <alignment horizontal="center" vertical="center"/>
    </xf>
    <xf numFmtId="0" fontId="18" fillId="0" borderId="0" xfId="0" applyFont="1" applyAlignment="1">
      <alignment horizontal="center" vertical="center"/>
    </xf>
    <xf numFmtId="0" fontId="16" fillId="0" borderId="9" xfId="49" applyFont="1" applyBorder="1" applyAlignment="1">
      <alignment horizontal="center" vertical="center"/>
    </xf>
    <xf numFmtId="0" fontId="17" fillId="0" borderId="3" xfId="49" applyFont="1" applyBorder="1" applyAlignment="1">
      <alignment horizontal="center" vertical="center" wrapText="1"/>
    </xf>
    <xf numFmtId="0" fontId="18" fillId="0" borderId="3" xfId="0" applyFont="1" applyBorder="1" applyAlignment="1">
      <alignment horizontal="center" vertical="center"/>
    </xf>
    <xf numFmtId="0" fontId="19" fillId="0" borderId="7" xfId="0" applyFont="1" applyBorder="1" applyAlignment="1">
      <alignment horizontal="center" vertical="center"/>
    </xf>
    <xf numFmtId="0" fontId="18" fillId="0" borderId="7" xfId="0" applyFont="1" applyBorder="1" applyAlignment="1">
      <alignment horizontal="center" vertical="center"/>
    </xf>
    <xf numFmtId="0" fontId="18" fillId="3" borderId="0" xfId="0" applyFont="1" applyFill="1" applyAlignment="1">
      <alignment horizontal="center" vertical="center"/>
    </xf>
    <xf numFmtId="49" fontId="19" fillId="0" borderId="7" xfId="0" applyNumberFormat="1" applyFont="1" applyBorder="1" applyAlignment="1">
      <alignment horizontal="center" vertical="center" wrapText="1"/>
    </xf>
    <xf numFmtId="0" fontId="19" fillId="0" borderId="9" xfId="0" applyFont="1" applyBorder="1" applyAlignment="1">
      <alignment horizontal="center" vertical="center"/>
    </xf>
    <xf numFmtId="49" fontId="18" fillId="0" borderId="0" xfId="0" applyNumberFormat="1" applyFont="1" applyAlignment="1">
      <alignment horizontal="center" vertical="center"/>
    </xf>
    <xf numFmtId="49" fontId="19" fillId="0" borderId="0" xfId="0" applyNumberFormat="1" applyFont="1" applyBorder="1" applyAlignment="1">
      <alignment horizontal="center" vertical="center" wrapText="1"/>
    </xf>
    <xf numFmtId="0" fontId="18" fillId="0" borderId="0" xfId="0" applyFont="1" applyBorder="1" applyAlignment="1">
      <alignment horizontal="center" vertical="center"/>
    </xf>
    <xf numFmtId="0" fontId="20" fillId="0" borderId="0" xfId="0" applyFont="1" applyAlignment="1">
      <alignment horizontal="center" vertical="center" wrapText="1"/>
    </xf>
    <xf numFmtId="0" fontId="19" fillId="0" borderId="0" xfId="0" applyFont="1" applyBorder="1" applyAlignment="1">
      <alignment horizontal="center" vertical="center"/>
    </xf>
    <xf numFmtId="0" fontId="10" fillId="2" borderId="3" xfId="0" applyFont="1" applyFill="1" applyBorder="1" applyAlignment="1">
      <alignment horizontal="center" vertical="center"/>
    </xf>
    <xf numFmtId="0" fontId="10" fillId="2" borderId="3" xfId="0" applyFont="1" applyFill="1" applyBorder="1" applyAlignment="1">
      <alignment horizontal="center"/>
    </xf>
    <xf numFmtId="0" fontId="0" fillId="2" borderId="3" xfId="0" applyFill="1" applyBorder="1"/>
    <xf numFmtId="177" fontId="10" fillId="2" borderId="3"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179" fontId="10" fillId="2" borderId="3" xfId="0" applyNumberFormat="1" applyFont="1" applyFill="1" applyBorder="1" applyAlignment="1">
      <alignment horizontal="center" vertical="center"/>
    </xf>
    <xf numFmtId="178" fontId="21" fillId="2" borderId="3" xfId="0" applyNumberFormat="1" applyFont="1" applyFill="1" applyBorder="1" applyAlignment="1">
      <alignment horizontal="center" vertical="center"/>
    </xf>
    <xf numFmtId="0" fontId="21" fillId="2" borderId="3"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3" xfId="0" applyFont="1" applyFill="1" applyBorder="1" applyAlignment="1">
      <alignment horizontal="center" vertical="center" wrapText="1"/>
    </xf>
    <xf numFmtId="179" fontId="22" fillId="2" borderId="3" xfId="0" applyNumberFormat="1" applyFont="1" applyFill="1" applyBorder="1" applyAlignment="1">
      <alignment horizontal="center" vertical="center"/>
    </xf>
    <xf numFmtId="177" fontId="23" fillId="2" borderId="3" xfId="0" applyNumberFormat="1" applyFont="1" applyFill="1" applyBorder="1" applyAlignment="1">
      <alignment horizontal="center" vertical="center"/>
    </xf>
    <xf numFmtId="0" fontId="23" fillId="2" borderId="3" xfId="0" applyFont="1" applyFill="1" applyBorder="1" applyAlignment="1">
      <alignment horizontal="center" vertical="center"/>
    </xf>
    <xf numFmtId="0" fontId="23" fillId="2" borderId="3" xfId="0" applyFont="1" applyFill="1" applyBorder="1" applyAlignment="1">
      <alignment horizontal="center" vertical="center" wrapText="1"/>
    </xf>
    <xf numFmtId="179" fontId="23" fillId="2" borderId="3" xfId="0" applyNumberFormat="1" applyFont="1" applyFill="1" applyBorder="1" applyAlignment="1">
      <alignment horizontal="center" vertical="center"/>
    </xf>
    <xf numFmtId="0" fontId="19" fillId="2" borderId="3" xfId="49" applyFont="1" applyFill="1" applyBorder="1" applyAlignment="1">
      <alignment horizontal="center" vertical="center" wrapText="1"/>
    </xf>
    <xf numFmtId="0" fontId="24" fillId="2" borderId="3" xfId="0" applyFont="1" applyFill="1" applyBorder="1" applyAlignment="1">
      <alignment horizontal="center" vertical="center" wrapText="1"/>
    </xf>
    <xf numFmtId="58" fontId="19" fillId="2" borderId="3" xfId="0" applyNumberFormat="1" applyFont="1" applyFill="1" applyBorder="1" applyAlignment="1">
      <alignment horizontal="center" vertical="center" wrapText="1"/>
    </xf>
    <xf numFmtId="0" fontId="19" fillId="0" borderId="3" xfId="49" applyFont="1" applyBorder="1" applyAlignment="1">
      <alignment horizontal="center" vertical="center" wrapText="1"/>
    </xf>
    <xf numFmtId="0" fontId="19" fillId="2" borderId="3" xfId="0" applyFont="1" applyFill="1" applyBorder="1" applyAlignment="1">
      <alignment horizontal="center" vertical="center"/>
    </xf>
    <xf numFmtId="0" fontId="25" fillId="2" borderId="3" xfId="0" applyFont="1" applyFill="1" applyBorder="1" applyAlignment="1">
      <alignment horizontal="center" vertical="center"/>
    </xf>
    <xf numFmtId="0" fontId="26" fillId="2" borderId="3" xfId="0" applyFont="1" applyFill="1" applyBorder="1" applyAlignment="1">
      <alignment horizontal="center" vertical="center"/>
    </xf>
    <xf numFmtId="0" fontId="25" fillId="2" borderId="3" xfId="0" applyFont="1" applyFill="1" applyBorder="1" applyAlignment="1">
      <alignment horizontal="center" vertical="center" wrapText="1"/>
    </xf>
    <xf numFmtId="0" fontId="25" fillId="2" borderId="3" xfId="49" applyFont="1" applyFill="1" applyBorder="1" applyAlignment="1">
      <alignment horizontal="center" vertical="center" wrapText="1"/>
    </xf>
    <xf numFmtId="178" fontId="27" fillId="2" borderId="3" xfId="0" applyNumberFormat="1" applyFont="1" applyFill="1" applyBorder="1" applyAlignment="1">
      <alignment horizontal="center" vertical="center"/>
    </xf>
    <xf numFmtId="0" fontId="27" fillId="2" borderId="3" xfId="0" applyFont="1" applyFill="1" applyBorder="1" applyAlignment="1">
      <alignment horizontal="center" vertical="center"/>
    </xf>
    <xf numFmtId="178" fontId="28" fillId="2" borderId="3" xfId="0" applyNumberFormat="1" applyFont="1" applyFill="1" applyBorder="1" applyAlignment="1">
      <alignment horizontal="center" vertical="center"/>
    </xf>
    <xf numFmtId="0" fontId="28" fillId="2" borderId="3" xfId="0" applyFont="1" applyFill="1" applyBorder="1" applyAlignment="1">
      <alignment horizontal="center" vertical="center"/>
    </xf>
    <xf numFmtId="178" fontId="18" fillId="2" borderId="3" xfId="49" applyNumberFormat="1" applyFont="1" applyFill="1" applyBorder="1" applyAlignment="1">
      <alignment horizontal="center" vertical="center"/>
    </xf>
    <xf numFmtId="177" fontId="29" fillId="2" borderId="3" xfId="0" applyNumberFormat="1" applyFont="1" applyFill="1" applyBorder="1" applyAlignment="1">
      <alignment horizontal="center" vertical="center"/>
    </xf>
    <xf numFmtId="14" fontId="19" fillId="2" borderId="3" xfId="49" applyNumberFormat="1" applyFont="1" applyFill="1" applyBorder="1" applyAlignment="1">
      <alignment horizontal="center" vertical="center"/>
    </xf>
    <xf numFmtId="0" fontId="29" fillId="2" borderId="3" xfId="0" applyFont="1" applyFill="1" applyBorder="1" applyAlignment="1">
      <alignment horizontal="center" vertical="center"/>
    </xf>
    <xf numFmtId="0" fontId="29" fillId="2" borderId="3" xfId="0" applyFont="1" applyFill="1" applyBorder="1" applyAlignment="1">
      <alignment horizontal="center" vertical="center" wrapText="1"/>
    </xf>
    <xf numFmtId="179" fontId="19" fillId="2" borderId="3" xfId="49" applyNumberFormat="1" applyFont="1" applyFill="1" applyBorder="1" applyAlignment="1">
      <alignment horizontal="center" vertical="center"/>
    </xf>
    <xf numFmtId="14" fontId="19" fillId="2" borderId="3" xfId="49" applyNumberFormat="1" applyFont="1" applyFill="1" applyBorder="1" applyAlignment="1">
      <alignment horizontal="center" vertical="center" wrapText="1"/>
    </xf>
    <xf numFmtId="14" fontId="18" fillId="2" borderId="3"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4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r>
              <a:rPr lang="zh-CN" altLang="en-US"/>
              <a:t>问题类别</a:t>
            </a:r>
            <a:endParaRPr lang="zh-CN" altLang="en-US"/>
          </a:p>
        </c:rich>
      </c:tx>
      <c:layout/>
      <c:overlay val="0"/>
      <c:spPr>
        <a:noFill/>
        <a:ln>
          <a:noFill/>
        </a:ln>
        <a:effectLst/>
      </c:spPr>
    </c:title>
    <c:autoTitleDeleted val="0"/>
    <c:plotArea>
      <c:layout>
        <c:manualLayout>
          <c:layoutTarget val="inner"/>
          <c:xMode val="edge"/>
          <c:yMode val="edge"/>
          <c:x val="0.268240343347639"/>
          <c:y val="0.108954041204437"/>
          <c:w val="0.470046494992847"/>
          <c:h val="0.694268357105124"/>
        </c:manualLayout>
      </c:layout>
      <c:pieChart>
        <c:varyColors val="1"/>
        <c:ser>
          <c:idx val="0"/>
          <c:order val="0"/>
          <c:tx>
            <c:strRef>
              <c:f>[1]加裂与气分装置日周月检汇总!$E$55</c:f>
              <c:strCache>
                <c:ptCount val="1"/>
                <c:pt idx="0">
                  <c:v>0</c:v>
                </c:pt>
              </c:strCache>
            </c:strRef>
          </c:tx>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dPt>
          <c:dPt>
            <c:idx val="5"/>
            <c:bubble3D val="0"/>
          </c:dPt>
          <c:dLbls>
            <c:dLbl>
              <c:idx val="1"/>
              <c:layout/>
              <c:numFmt formatCode="0.00%" sourceLinked="0"/>
              <c:spPr>
                <a:solidFill>
                  <a:schemeClr val="lt1"/>
                </a:solidFill>
                <a:ln w="12700" cap="flat" cmpd="sng" algn="ctr">
                  <a:solidFill>
                    <a:schemeClr val="accent1"/>
                  </a:solidFill>
                  <a:prstDash val="solid"/>
                  <a:miter lim="800000"/>
                </a:ln>
                <a:effectLst/>
                <a:sp3d>
                  <a:extrusionClr>
                    <a:srgbClr val="FFFFFF"/>
                  </a:extrusionClr>
                  <a:contourClr>
                    <a:srgbClr val="FFFFFF"/>
                  </a:contourClr>
                </a:sp3d>
              </c:spPr>
              <c:txPr>
                <a:bodyPr rot="0" spcFirstLastPara="0" vertOverflow="ellipsis" vert="horz" wrap="square" lIns="38100" tIns="19050" rIns="38100" bIns="19050" anchor="ctr" anchorCtr="1"/>
                <a:lstStyle/>
                <a:p>
                  <a:pPr>
                    <a:defRPr lang="zh-CN" sz="18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0"/>
              <c:showCatName val="0"/>
              <c:showSerName val="0"/>
              <c:showPercent val="1"/>
              <c:showBubbleSize val="0"/>
              <c:extLst>
                <c:ext xmlns:c15="http://schemas.microsoft.com/office/drawing/2012/chart" uri="{CE6537A1-D6FC-4f65-9D91-7224C49458BB}"/>
              </c:extLst>
            </c:dLbl>
            <c:numFmt formatCode="0.00%" sourceLinked="0"/>
            <c:spPr>
              <a:solidFill>
                <a:schemeClr val="lt1"/>
              </a:solidFill>
              <a:ln w="12700" cap="flat" cmpd="sng" algn="ctr">
                <a:solidFill>
                  <a:schemeClr val="accent1"/>
                </a:solidFill>
                <a:prstDash val="solid"/>
                <a:miter lim="800000"/>
              </a:ln>
              <a:effectLst/>
              <a:sp3d>
                <a:extrusionClr>
                  <a:srgbClr val="FFFFFF"/>
                </a:extrusionClr>
                <a:contourClr>
                  <a:srgbClr val="FFFFFF"/>
                </a:contourClr>
              </a:sp3d>
            </c:spPr>
            <c:txPr>
              <a:bodyPr rot="0" spcFirstLastPara="0" vertOverflow="ellipsis" vert="horz" wrap="square" lIns="38100" tIns="19050" rIns="38100" bIns="19050" anchor="ctr" anchorCtr="1">
                <a:spAutoFit/>
              </a:bodyPr>
              <a:lstStyle/>
              <a:p>
                <a:pPr>
                  <a:defRPr lang="zh-CN" sz="18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3175" cap="flat" cmpd="sng" algn="ctr">
                      <a:solidFill>
                        <a:srgbClr val="000000"/>
                      </a:solidFill>
                      <a:prstDash val="solid"/>
                      <a:round/>
                    </a:ln>
                  </c:spPr>
                </c15:leaderLines>
              </c:ext>
            </c:extLst>
          </c:dLbls>
          <c:cat>
            <c:numRef>
              <c:f>[1]加裂与气分装置日周月检汇总!$D$56:$D$61</c:f>
              <c:numCache>
                <c:formatCode>General</c:formatCode>
                <c:ptCount val="6"/>
              </c:numCache>
            </c:numRef>
          </c:cat>
          <c:val>
            <c:numRef>
              <c:f>[1]加裂与气分装置日周月检汇总!$E$56:$E$61</c:f>
              <c:numCache>
                <c:formatCode>General</c:formatCode>
                <c:ptCount val="6"/>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egendEntry>
        <c:idx val="1"/>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egendEntry>
        <c:idx val="2"/>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egendEntry>
        <c:idx val="3"/>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egendEntry>
        <c:idx val="4"/>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Entry>
      <c:layout>
        <c:manualLayout>
          <c:xMode val="edge"/>
          <c:yMode val="edge"/>
          <c:x val="0.00821918357982635"/>
          <c:y val="0.744360902255639"/>
          <c:w val="0.898630738061014"/>
          <c:h val="0.233082706766917"/>
        </c:manualLayout>
      </c:layout>
      <c:overlay val="0"/>
      <c:spPr>
        <a:noFill/>
        <a:ln>
          <a:noFill/>
        </a:ln>
        <a:effectLst/>
      </c:spPr>
      <c:txPr>
        <a:bodyPr rot="0" spcFirstLastPara="0" vertOverflow="ellipsis" vert="horz" wrap="square" anchor="ctr" anchorCtr="1"/>
        <a:lstStyle/>
        <a:p>
          <a:pPr>
            <a:defRPr lang="zh-CN" sz="825"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legend>
    <c:plotVisOnly val="1"/>
    <c:dispBlanksAs val="gap"/>
    <c:showDLblsOverMax val="0"/>
    <c:extLst>
      <c:ext uri="{0b15fc19-7d7d-44ad-8c2d-2c3a37ce22c3}">
        <chartProps xmlns="https://web.wps.cn/et/2018/main" chartId="{7fb21f23-6038-4a2d-998a-8091fa57b587}"/>
      </c:ext>
    </c:extLst>
  </c:chart>
  <c:spPr>
    <a:solidFill>
      <a:srgbClr val="CBDECA"/>
    </a:solidFill>
    <a:ln w="9525" cap="flat" cmpd="sng" algn="ctr">
      <a:gradFill>
        <a:gsLst>
          <a:gs pos="0">
            <a:srgbClr val="9EE256"/>
          </a:gs>
          <a:gs pos="100000">
            <a:srgbClr val="52762D"/>
          </a:gs>
        </a:gsLst>
      </a:gradFill>
      <a:prstDash val="solid"/>
      <a:round/>
    </a:ln>
    <a:effectLst/>
  </c:spPr>
  <c:txPr>
    <a:bodyPr/>
    <a:lstStyle/>
    <a:p>
      <a:pPr>
        <a:defRPr lang="zh-CN" sz="10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60879904875149"/>
          <c:y val="0.0663699690402477"/>
          <c:w val="0.906682520808561"/>
          <c:h val="0.906204850361197"/>
        </c:manualLayout>
      </c:layout>
      <c:barChart>
        <c:barDir val="col"/>
        <c:grouping val="clustered"/>
        <c:varyColors val="0"/>
        <c:ser>
          <c:idx val="0"/>
          <c:order val="0"/>
          <c:tx>
            <c:strRef>
              <c:f>[1]加裂与气分装置日周月检汇总!$G$55</c:f>
              <c:strCache>
                <c:ptCount val="1"/>
                <c:pt idx="0">
                  <c:v/>
                </c:pt>
              </c:strCache>
            </c:strRef>
          </c:tx>
          <c:spPr>
            <a:solidFill>
              <a:schemeClr val="accent1"/>
            </a:solidFill>
            <a:ln>
              <a:noFill/>
            </a:ln>
            <a:effectLst/>
          </c:spPr>
          <c:invertIfNegative val="0"/>
          <c:dLbls>
            <c:spPr>
              <a:noFill/>
              <a:ln>
                <a:noFill/>
              </a:ln>
              <a:effectLst/>
            </c:spPr>
            <c:txPr>
              <a:bodyPr rot="0" spcFirstLastPara="0" vertOverflow="ellipsis" vert="horz" wrap="square" lIns="38100" tIns="19050" rIns="38100" bIns="19050" anchor="ctr" anchorCtr="1">
                <a:spAutoFit/>
              </a:bodyPr>
              <a:lstStyle/>
              <a:p>
                <a:pPr>
                  <a:defRPr lang="zh-CN" sz="12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numRef>
              <c:f>[1]加裂与气分装置日周月检汇总!$F$56:$F$60</c:f>
              <c:numCache>
                <c:formatCode>General</c:formatCode>
                <c:ptCount val="5"/>
              </c:numCache>
            </c:numRef>
          </c:cat>
          <c:val>
            <c:numRef>
              <c:f>[1]加裂与气分装置日周月检汇总!$G$56:$G$60</c:f>
              <c:numCache>
                <c:formatCode>General</c:formatCode>
                <c:ptCount val="5"/>
              </c:numCache>
            </c:numRef>
          </c:val>
        </c:ser>
        <c:dLbls>
          <c:showLegendKey val="0"/>
          <c:showVal val="0"/>
          <c:showCatName val="0"/>
          <c:showSerName val="0"/>
          <c:showPercent val="0"/>
          <c:showBubbleSize val="0"/>
        </c:dLbls>
        <c:gapWidth val="219"/>
        <c:overlap val="-27"/>
        <c:axId val="495550816"/>
        <c:axId val="1"/>
      </c:barChart>
      <c:catAx>
        <c:axId val="49555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0" vertOverflow="ellipsis" vert="horz" wrap="square" anchor="ctr" anchorCtr="1"/>
          <a:lstStyle/>
          <a:p>
            <a:pPr>
              <a:defRPr lang="zh-CN" sz="9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noFill/>
          <a:ln w="6350" cap="flat" cmpd="sng" algn="ctr">
            <a:noFill/>
            <a:prstDash val="solid"/>
            <a:round/>
          </a:ln>
          <a:effectLst/>
        </c:spPr>
        <c:txPr>
          <a:bodyPr rot="0" spcFirstLastPara="0" vertOverflow="ellipsis" vert="horz" wrap="square" anchor="ctr" anchorCtr="1"/>
          <a:lstStyle/>
          <a:p>
            <a:pPr>
              <a:defRPr lang="zh-CN" sz="12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p>
        </c:txPr>
        <c:crossAx val="495550816"/>
        <c:crosses val="autoZero"/>
        <c:crossBetween val="between"/>
      </c:valAx>
    </c:plotArea>
    <c:plotVisOnly val="1"/>
    <c:dispBlanksAs val="gap"/>
    <c:showDLblsOverMax val="0"/>
    <c:extLst>
      <c:ext uri="{0b15fc19-7d7d-44ad-8c2d-2c3a37ce22c3}">
        <chartProps xmlns="https://web.wps.cn/et/2018/main" chartId="{0e6b8ff6-a960-481d-83ab-d82a82b7142a}"/>
      </c:ext>
    </c:extLst>
  </c:chart>
  <c:spPr>
    <a:solidFill>
      <a:schemeClr val="bg1"/>
    </a:solidFill>
    <a:ln w="9525" cap="flat" cmpd="sng" algn="ctr">
      <a:solidFill>
        <a:schemeClr val="tx1">
          <a:lumMod val="15000"/>
          <a:lumOff val="85000"/>
        </a:schemeClr>
      </a:solidFill>
      <a:prstDash val="solid"/>
      <a:round/>
    </a:ln>
    <a:effectLst/>
  </c:spPr>
  <c:txPr>
    <a:bodyPr/>
    <a:lstStyle/>
    <a:p>
      <a:pPr>
        <a:defRPr lang="zh-CN" sz="10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400" b="0"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r>
              <a:rPr lang="zh-CN" altLang="en-US" sz="2400"/>
              <a:t>问题类别</a:t>
            </a:r>
            <a:endParaRPr lang="zh-CN" altLang="en-US" sz="2400"/>
          </a:p>
        </c:rich>
      </c:tx>
      <c:layout>
        <c:manualLayout>
          <c:xMode val="edge"/>
          <c:yMode val="edge"/>
          <c:x val="0.463513049450549"/>
          <c:y val="0.00924545183417835"/>
        </c:manualLayout>
      </c:layout>
      <c:overlay val="0"/>
      <c:spPr>
        <a:noFill/>
        <a:ln>
          <a:noFill/>
        </a:ln>
        <a:effectLst/>
      </c:spPr>
    </c:title>
    <c:autoTitleDeleted val="0"/>
    <c:plotArea>
      <c:layout>
        <c:manualLayout>
          <c:layoutTarget val="inner"/>
          <c:xMode val="edge"/>
          <c:yMode val="edge"/>
          <c:x val="0.333742947620046"/>
          <c:y val="0.420161253701887"/>
          <c:w val="0.470046494992847"/>
          <c:h val="0.694268357105124"/>
        </c:manualLayout>
      </c:layout>
      <c:pieChart>
        <c:varyColors val="1"/>
        <c:ser>
          <c:idx val="0"/>
          <c:order val="0"/>
          <c:explosion val="0"/>
          <c:dPt>
            <c:idx val="0"/>
            <c:bubble3D val="0"/>
          </c:dPt>
          <c:dPt>
            <c:idx val="1"/>
            <c:bubble3D val="0"/>
          </c:dPt>
          <c:dPt>
            <c:idx val="2"/>
            <c:bubble3D val="0"/>
          </c:dPt>
          <c:dPt>
            <c:idx val="3"/>
            <c:bubble3D val="0"/>
          </c:dPt>
          <c:dPt>
            <c:idx val="4"/>
            <c:bubble3D val="0"/>
          </c:dPt>
          <c:dPt>
            <c:idx val="5"/>
            <c:bubble3D val="0"/>
          </c:dPt>
          <c:dPt>
            <c:idx val="6"/>
            <c:bubble3D val="0"/>
          </c:dPt>
          <c:dLbls>
            <c:spPr>
              <a:noFill/>
              <a:ln>
                <a:noFill/>
              </a:ln>
              <a:effectLst/>
            </c:spPr>
            <c:txPr>
              <a:bodyPr rot="0" spcFirstLastPara="0" vertOverflow="ellipsis" vert="horz" wrap="square" lIns="38100" tIns="19050" rIns="38100" bIns="19050" anchor="ctr" anchorCtr="1"/>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dLblPos val="bestFit"/>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ext>
            </c:extLst>
          </c:dLbls>
          <c:cat>
            <c:strRef>
              <c:f>加裂气分日周月检汇总!$D$90:$D$96</c:f>
              <c:strCache>
                <c:ptCount val="7"/>
                <c:pt idx="0">
                  <c:v>机泵日常操作、巡检及维护方面的要求及考核细则</c:v>
                </c:pt>
                <c:pt idx="1" c:formatCode="@">
                  <c:v>加热炉日常操作、巡检及维护方面的要求及考核细则</c:v>
                </c:pt>
                <c:pt idx="2" c:formatCode="@">
                  <c:v>润滑油日常操作、巡检及维护方面的要求及考核细则</c:v>
                </c:pt>
                <c:pt idx="3">
                  <c:v>大机组特护日常操作、巡检及维护方面的要求及考核细则</c:v>
                </c:pt>
                <c:pt idx="4">
                  <c:v>设备缺陷及隐患方面的要求及考核细则</c:v>
                </c:pt>
                <c:pt idx="5">
                  <c:v>检修施工作业票方面的要求及考核细则</c:v>
                </c:pt>
                <c:pt idx="6">
                  <c:v>其他方面的要求及考核细则</c:v>
                </c:pt>
              </c:strCache>
            </c:strRef>
          </c:cat>
          <c:val>
            <c:numRef>
              <c:f>加裂气分日周月检汇总!$E$90:$E$96</c:f>
              <c:numCache>
                <c:formatCode>General</c:formatCode>
                <c:ptCount val="7"/>
                <c:pt idx="0">
                  <c:v>7</c:v>
                </c:pt>
                <c:pt idx="1">
                  <c:v>7</c:v>
                </c:pt>
                <c:pt idx="2">
                  <c:v>5</c:v>
                </c:pt>
                <c:pt idx="3">
                  <c:v>3</c:v>
                </c:pt>
                <c:pt idx="4">
                  <c:v>1</c:v>
                </c:pt>
                <c:pt idx="5">
                  <c:v>3</c:v>
                </c:pt>
                <c:pt idx="6">
                  <c:v>52</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0353648068669528"/>
          <c:y val="0.103656998738966"/>
          <c:w val="0.579742489270386"/>
          <c:h val="0.370575872215216"/>
        </c:manualLayout>
      </c:layout>
      <c:overlay val="0"/>
      <c:spPr>
        <a:noFill/>
        <a:ln>
          <a:noFill/>
        </a:ln>
        <a:effectLst/>
      </c:spPr>
      <c:txPr>
        <a:bodyPr rot="0" spcFirstLastPara="0" vertOverflow="ellipsis" vert="horz" wrap="square" anchor="ctr" anchorCtr="1"/>
        <a:lstStyle/>
        <a:p>
          <a:pPr>
            <a:defRPr lang="zh-CN" sz="1400" b="0" i="0" u="none" strike="noStrike" kern="800" cap="none" spc="-99" normalizeH="0" baseline="0">
              <a:solidFill>
                <a:srgbClr val="333333"/>
              </a:solidFill>
              <a:uFill>
                <a:solidFill>
                  <a:srgbClr val="333333"/>
                </a:solidFill>
              </a:uFill>
              <a:latin typeface="宋体" panose="02010600030101010101" pitchFamily="7" charset="-122"/>
              <a:ea typeface="宋体" panose="02010600030101010101" pitchFamily="7" charset="-122"/>
              <a:cs typeface="宋体" panose="02010600030101010101" pitchFamily="7" charset="-122"/>
            </a:defRPr>
          </a:pPr>
        </a:p>
      </c:txPr>
    </c:legend>
    <c:plotVisOnly val="1"/>
    <c:dispBlanksAs val="gap"/>
    <c:showDLblsOverMax val="0"/>
    <c:extLst>
      <c:ext uri="{0b15fc19-7d7d-44ad-8c2d-2c3a37ce22c3}">
        <chartProps xmlns="https://web.wps.cn/et/2018/main" chartId="{22731876-31b9-474f-b260-0aeb25597519}"/>
      </c:ext>
    </c:extLst>
  </c:chart>
  <c:spPr>
    <a:solidFill>
      <a:srgbClr val="CBDECA"/>
    </a:solidFill>
    <a:ln w="9525" cap="flat" cmpd="sng" algn="ctr">
      <a:gradFill>
        <a:gsLst>
          <a:gs pos="0">
            <a:srgbClr val="9EE256"/>
          </a:gs>
          <a:gs pos="100000">
            <a:srgbClr val="52762D"/>
          </a:gs>
        </a:gsLst>
      </a:gradFill>
      <a:prstDash val="solid"/>
      <a:round/>
    </a:ln>
    <a:effectLst/>
  </c:spPr>
  <c:txPr>
    <a:bodyPr/>
    <a:lstStyle/>
    <a:p>
      <a:pPr>
        <a:defRPr lang="zh-CN" sz="10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554770188610145"/>
          <c:y val="0.0441672899397337"/>
          <c:w val="0.906682520808561"/>
          <c:h val="0.906204850361197"/>
        </c:manualLayout>
      </c:layout>
      <c:barChart>
        <c:barDir val="col"/>
        <c:grouping val="clustered"/>
        <c:varyColors val="0"/>
        <c:ser>
          <c:idx val="0"/>
          <c:order val="0"/>
          <c:tx>
            <c:strRef>
              <c:f>加裂气分日周月检汇总!$F$90:$F$94</c:f>
              <c:strCache>
                <c:ptCount val="1"/>
                <c:pt idx="0">
                  <c:v>一班 二班 三班 四班 未考核项</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ext>
            </c:extLst>
          </c:dLbls>
          <c:cat>
            <c:strRef>
              <c:f>[2]加裂气分装置汇总!$F$59:$F$63</c:f>
              <c:strCache>
                <c:ptCount val="5"/>
                <c:pt idx="0">
                  <c:v>一班</c:v>
                </c:pt>
                <c:pt idx="1">
                  <c:v>二班</c:v>
                </c:pt>
                <c:pt idx="2">
                  <c:v>三班</c:v>
                </c:pt>
                <c:pt idx="3">
                  <c:v>四班</c:v>
                </c:pt>
                <c:pt idx="4">
                  <c:v>未考核项</c:v>
                </c:pt>
              </c:strCache>
            </c:strRef>
          </c:cat>
          <c:val>
            <c:numRef>
              <c:f>加裂气分日周月检汇总!$G$90:$G$94</c:f>
              <c:numCache>
                <c:formatCode>General</c:formatCode>
                <c:ptCount val="5"/>
                <c:pt idx="0">
                  <c:v>15</c:v>
                </c:pt>
                <c:pt idx="1">
                  <c:v>26</c:v>
                </c:pt>
                <c:pt idx="2">
                  <c:v>23</c:v>
                </c:pt>
                <c:pt idx="3">
                  <c:v>14</c:v>
                </c:pt>
                <c:pt idx="4">
                  <c:v>8</c:v>
                </c:pt>
              </c:numCache>
            </c:numRef>
          </c:val>
        </c:ser>
        <c:dLbls>
          <c:showLegendKey val="0"/>
          <c:showVal val="0"/>
          <c:showCatName val="0"/>
          <c:showSerName val="0"/>
          <c:showPercent val="0"/>
          <c:showBubbleSize val="0"/>
        </c:dLbls>
        <c:gapWidth val="219"/>
        <c:overlap val="-27"/>
        <c:axId val="495536056"/>
        <c:axId val="1"/>
      </c:barChart>
      <c:catAx>
        <c:axId val="495536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0" spcFirstLastPara="0" vertOverflow="ellipsis" vert="horz" wrap="square" anchor="ctr" anchorCtr="1"/>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out"/>
        <c:minorTickMark val="none"/>
        <c:tickLblPos val="nextTo"/>
        <c:spPr>
          <a:noFill/>
          <a:ln w="6350" cap="flat" cmpd="sng" algn="ctr">
            <a:noFill/>
            <a:prstDash val="solid"/>
            <a:round/>
          </a:ln>
          <a:effectLst/>
        </c:spPr>
        <c:txPr>
          <a:bodyPr rot="0" spcFirstLastPara="0" vertOverflow="ellipsis" vert="horz" wrap="square" anchor="ctr" anchorCtr="1"/>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crossAx val="495536056"/>
        <c:crosses val="autoZero"/>
        <c:crossBetween val="between"/>
      </c:valAx>
      <c:spPr>
        <a:noFill/>
        <a:ln>
          <a:noFill/>
        </a:ln>
        <a:effectLst/>
      </c:spPr>
    </c:plotArea>
    <c:plotVisOnly val="1"/>
    <c:dispBlanksAs val="gap"/>
    <c:showDLblsOverMax val="0"/>
    <c:extLst>
      <c:ext uri="{0b15fc19-7d7d-44ad-8c2d-2c3a37ce22c3}">
        <chartProps xmlns="https://web.wps.cn/et/2018/main" chartId="{b1eb19c1-ad92-465d-8eb6-55438e11768c}"/>
      </c:ext>
    </c:extLst>
  </c:chart>
  <c:spPr>
    <a:solidFill>
      <a:schemeClr val="bg1"/>
    </a:solidFill>
    <a:ln w="9525" cap="flat" cmpd="sng" algn="ctr">
      <a:solidFill>
        <a:schemeClr val="tx1">
          <a:lumMod val="15000"/>
          <a:lumOff val="85000"/>
        </a:schemeClr>
      </a:solidFill>
      <a:prstDash val="solid"/>
      <a:round/>
    </a:ln>
    <a:effectLst/>
  </c:spPr>
  <c:txPr>
    <a:bodyPr/>
    <a:lstStyle/>
    <a:p>
      <a:pPr>
        <a:defRPr lang="zh-CN" sz="1400" b="0" i="0" u="none" strike="noStrike" kern="1200" cap="none" spc="0" normalizeH="0" baseline="0">
          <a:solidFill>
            <a:srgbClr val="000000"/>
          </a:solidFill>
          <a:uFill>
            <a:solidFill>
              <a:srgbClr val="000000"/>
            </a:solidFill>
          </a:u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600" b="1" i="0" u="none" strike="noStrike" kern="1200" baseline="0">
                <a:solidFill>
                  <a:srgbClr val="333333"/>
                </a:solidFill>
                <a:latin typeface="宋体" panose="02010600030101010101" pitchFamily="7" charset="-122"/>
                <a:ea typeface="宋体" panose="02010600030101010101" pitchFamily="7" charset="-122"/>
                <a:cs typeface="宋体" panose="02010600030101010101" pitchFamily="7" charset="-122"/>
              </a:defRPr>
            </a:pPr>
            <a:r>
              <a:rPr lang="zh-CN" altLang="en-US" sz="2000"/>
              <a:t>责任班组</a:t>
            </a:r>
            <a:endParaRPr lang="zh-CN" altLang="en-US" sz="2000" b="1" i="0" u="none" strike="noStrike"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endParaRPr>
          </a:p>
        </c:rich>
      </c:tx>
      <c:layout/>
      <c:overlay val="0"/>
      <c:spPr>
        <a:noFill/>
        <a:ln w="25400">
          <a:noFill/>
        </a:ln>
      </c:spPr>
    </c:title>
    <c:autoTitleDeleted val="0"/>
    <c:plotArea>
      <c:layout>
        <c:manualLayout>
          <c:layoutTarget val="inner"/>
          <c:xMode val="edge"/>
          <c:yMode val="edge"/>
          <c:x val="0.0432242521582012"/>
          <c:y val="0.111137897782064"/>
          <c:w val="0.907889981931339"/>
          <c:h val="0.830810028929605"/>
        </c:manualLayout>
      </c:layout>
      <c:barChart>
        <c:barDir val="col"/>
        <c:grouping val="clustered"/>
        <c:varyColors val="0"/>
        <c:ser>
          <c:idx val="0"/>
          <c:order val="0"/>
          <c:spPr>
            <a:solidFill>
              <a:srgbClr val="5B9BD5"/>
            </a:solidFill>
            <a:ln w="25400">
              <a:noFill/>
            </a:ln>
          </c:spPr>
          <c:invertIfNegative val="0"/>
          <c:dLbls>
            <c:numFmt formatCode="General" sourceLinked="1"/>
            <c:spPr>
              <a:noFill/>
              <a:ln w="25400">
                <a:noFill/>
              </a:ln>
              <a:effectLst/>
            </c:spPr>
            <c:txPr>
              <a:bodyPr rot="0" spcFirstLastPara="0" vertOverflow="ellipsis" vert="horz" wrap="square" lIns="38100" tIns="19050" rIns="38100" bIns="19050" anchor="ctr" anchorCtr="1"/>
              <a:lstStyle/>
              <a:p>
                <a:pPr>
                  <a:defRPr lang="zh-CN" sz="1800" b="0" i="0" u="none" strike="noStrike" kern="1200"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[3]煤柴油加氢装置汇总!$F$36:$F$41</c:f>
              <c:strCache>
                <c:ptCount val="6"/>
                <c:pt idx="0">
                  <c:v>一班</c:v>
                </c:pt>
                <c:pt idx="1">
                  <c:v>二班</c:v>
                </c:pt>
                <c:pt idx="2">
                  <c:v>三班</c:v>
                </c:pt>
                <c:pt idx="3">
                  <c:v>四班</c:v>
                </c:pt>
                <c:pt idx="4" c:formatCode="@">
                  <c:v>总计</c:v>
                </c:pt>
              </c:strCache>
            </c:strRef>
          </c:cat>
          <c:val>
            <c:numRef>
              <c:f>[3]煤柴油加氢装置汇总!$G$36:$G$41</c:f>
              <c:numCache>
                <c:formatCode>General</c:formatCode>
                <c:ptCount val="6"/>
                <c:pt idx="0">
                  <c:v>4</c:v>
                </c:pt>
                <c:pt idx="1">
                  <c:v>4</c:v>
                </c:pt>
                <c:pt idx="2">
                  <c:v>13</c:v>
                </c:pt>
                <c:pt idx="3">
                  <c:v>9</c:v>
                </c:pt>
                <c:pt idx="4">
                  <c:v>30</c:v>
                </c:pt>
              </c:numCache>
            </c:numRef>
          </c:val>
        </c:ser>
        <c:ser>
          <c:idx val="1"/>
          <c:order val="1"/>
          <c:invertIfNegative val="0"/>
          <c:dLbls>
            <c:numFmt formatCode="General" sourceLinked="1"/>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[3]煤柴油加氢装置汇总!$F$36:$F$41</c:f>
              <c:strCache>
                <c:ptCount val="6"/>
                <c:pt idx="0">
                  <c:v>一班</c:v>
                </c:pt>
                <c:pt idx="1">
                  <c:v>二班</c:v>
                </c:pt>
                <c:pt idx="2">
                  <c:v>三班</c:v>
                </c:pt>
                <c:pt idx="3">
                  <c:v>四班</c:v>
                </c:pt>
                <c:pt idx="4" c:formatCode="@">
                  <c:v>总计</c:v>
                </c:pt>
              </c:strCache>
            </c:strRef>
          </c:cat>
          <c:val>
            <c:numRef>
              <c:f>[3]煤柴油加氢装置汇总!$H$36:$H$41</c:f>
              <c:numCache>
                <c:formatCode>General</c:formatCode>
                <c:ptCount val="6"/>
                <c:pt idx="0">
                  <c:v>-6</c:v>
                </c:pt>
                <c:pt idx="1">
                  <c:v>-4</c:v>
                </c:pt>
                <c:pt idx="2">
                  <c:v>-26</c:v>
                </c:pt>
                <c:pt idx="3">
                  <c:v>-16</c:v>
                </c:pt>
                <c:pt idx="4">
                  <c:v>-52</c:v>
                </c:pt>
              </c:numCache>
            </c:numRef>
          </c:val>
        </c:ser>
        <c:dLbls>
          <c:showLegendKey val="0"/>
          <c:showVal val="0"/>
          <c:showCatName val="0"/>
          <c:showSerName val="0"/>
          <c:showPercent val="0"/>
          <c:showBubbleSize val="0"/>
        </c:dLbls>
        <c:gapWidth val="219"/>
        <c:overlap val="-27"/>
        <c:axId val="378099341"/>
        <c:axId val="126673979"/>
      </c:barChart>
      <c:catAx>
        <c:axId val="378099341"/>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0" vertOverflow="ellipsis" vert="horz" wrap="square" anchor="ctr" anchorCtr="1"/>
          <a:lstStyle/>
          <a:p>
            <a:pPr>
              <a:defRPr lang="zh-CN" sz="1200" b="0" i="0" u="none" strike="noStrike" kern="1200"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defRPr>
            </a:pPr>
          </a:p>
        </c:txPr>
        <c:crossAx val="126673979"/>
        <c:crosses val="autoZero"/>
        <c:auto val="1"/>
        <c:lblAlgn val="ctr"/>
        <c:lblOffset val="100"/>
        <c:noMultiLvlLbl val="0"/>
      </c:catAx>
      <c:valAx>
        <c:axId val="126673979"/>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spPr>
          <a:ln w="3175" cap="flat" cmpd="sng" algn="ctr">
            <a:noFill/>
            <a:prstDash val="solid"/>
            <a:round/>
          </a:ln>
        </c:spPr>
        <c:txPr>
          <a:bodyPr rot="0" spcFirstLastPara="0" vertOverflow="ellipsis" vert="horz" wrap="square" anchor="ctr" anchorCtr="1"/>
          <a:lstStyle/>
          <a:p>
            <a:pPr>
              <a:defRPr lang="zh-CN" sz="1200" b="0" i="0" u="none" strike="noStrike" kern="1200"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defRPr>
            </a:pPr>
          </a:p>
        </c:txPr>
        <c:crossAx val="378099341"/>
        <c:crosses val="autoZero"/>
        <c:crossBetween val="between"/>
      </c:valAx>
      <c:spPr>
        <a:noFill/>
        <a:ln w="3175">
          <a:noFill/>
        </a:ln>
      </c:spPr>
    </c:plotArea>
    <c:plotVisOnly val="1"/>
    <c:dispBlanksAs val="gap"/>
    <c:showDLblsOverMax val="0"/>
    <c:extLst>
      <c:ext uri="{0b15fc19-7d7d-44ad-8c2d-2c3a37ce22c3}">
        <chartProps xmlns="https://web.wps.cn/et/2018/main" chartId="{c94dbeca-fc12-4bef-a7cc-a6f68094059f}"/>
      </c:ext>
    </c:extLst>
  </c:chart>
  <c:spPr>
    <a:solidFill>
      <a:schemeClr val="bg2"/>
    </a:solidFill>
    <a:ln w="9525" cap="flat" cmpd="sng" algn="ctr">
      <a:solidFill>
        <a:schemeClr val="tx1">
          <a:lumMod val="15000"/>
          <a:lumOff val="85000"/>
        </a:schemeClr>
      </a:solidFill>
      <a:prstDash val="solid"/>
      <a:round/>
    </a:ln>
    <a:effectLst/>
  </c:spPr>
  <c:txPr>
    <a:bodyPr rot="0" wrap="square" anchor="ctr" anchorCtr="1"/>
    <a:lstStyle/>
    <a:p>
      <a:pPr>
        <a:defRPr lang="zh-CN" sz="1000" b="0" i="0" u="none" strike="noStrike" baseline="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defRPr>
      </a:pPr>
    </a:p>
  </c:txPr>
  <c:externalData r:id="rId1">
    <c:autoUpdate val="0"/>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2200" b="1" i="0" u="none" strike="noStrike" kern="1200" baseline="0">
                <a:solidFill>
                  <a:schemeClr val="dk1">
                    <a:lumMod val="75000"/>
                    <a:lumOff val="25000"/>
                  </a:schemeClr>
                </a:solidFill>
                <a:latin typeface="+mn-lt"/>
                <a:ea typeface="+mn-ea"/>
                <a:cs typeface="+mn-cs"/>
              </a:defRPr>
            </a:pPr>
            <a:r>
              <a:rPr lang="zh-CN" altLang="en-US"/>
              <a:t>问题类别</a:t>
            </a:r>
            <a:endParaRPr lang="zh-CN" altLang="en-US" sz="2200" b="1" i="0" u="none" strike="noStrike" baseline="0">
              <a:solidFill>
                <a:srgbClr val="333333">
                  <a:alpha val="100000"/>
                </a:srgbClr>
              </a:solidFill>
              <a:latin typeface="宋体" panose="02010600030101010101" pitchFamily="7" charset="-122"/>
              <a:ea typeface="宋体" panose="02010600030101010101" pitchFamily="7" charset="-122"/>
              <a:cs typeface="宋体" panose="02010600030101010101" pitchFamily="7" charset="-122"/>
            </a:endParaRPr>
          </a:p>
        </c:rich>
      </c:tx>
      <c:layout/>
      <c:overlay val="0"/>
    </c:title>
    <c:autoTitleDeleted val="0"/>
    <c:view3D>
      <c:rotX val="50"/>
      <c:rotY val="0"/>
      <c:depthPercent val="100"/>
      <c:rAngAx val="0"/>
      <c:perspective val="0"/>
    </c:view3D>
    <c:floor>
      <c:thickness val="0"/>
    </c:floor>
    <c:sideWall>
      <c:thickness val="0"/>
    </c:sideWall>
    <c:backWall>
      <c:thickness val="0"/>
    </c:backWall>
    <c:plotArea>
      <c:layout>
        <c:manualLayout>
          <c:layoutTarget val="inner"/>
          <c:xMode val="edge"/>
          <c:yMode val="edge"/>
          <c:x val="0"/>
          <c:y val="0.0898494039629829"/>
          <c:w val="0.681043635170604"/>
          <c:h val="0.898777253763222"/>
        </c:manualLayout>
      </c:layout>
      <c:pie3DChart>
        <c:varyColors val="1"/>
        <c:ser>
          <c:idx val="1"/>
          <c:order val="0"/>
          <c:explosion val="0"/>
          <c:dPt>
            <c:idx val="0"/>
            <c:bubble3D val="0"/>
            <c:explosion val="0"/>
            <c:spPr>
              <a:solidFill>
                <a:schemeClr val="accent1"/>
              </a:solidFill>
              <a:ln>
                <a:noFill/>
              </a:ln>
              <a:effectLst>
                <a:outerShdw blurRad="254000" sx="102000" sy="102000" algn="ctr" rotWithShape="0">
                  <a:prstClr val="black">
                    <a:alpha val="20000"/>
                  </a:prstClr>
                </a:outerShdw>
              </a:effectLst>
              <a:scene3d>
                <a:camera prst="orthographicFront"/>
                <a:lightRig rig="threePt" dir="t"/>
              </a:scene3d>
              <a:sp3d/>
            </c:spPr>
          </c:dPt>
          <c:dPt>
            <c:idx val="1"/>
            <c:bubble3D val="0"/>
            <c:explosion val="0"/>
            <c:spPr>
              <a:solidFill>
                <a:srgbClr val="C00000"/>
              </a:solidFill>
              <a:ln w="12700">
                <a:solidFill>
                  <a:srgbClr val="FFFFFF"/>
                </a:solidFill>
              </a:ln>
              <a:effectLst>
                <a:outerShdw blurRad="254000" sx="102000" sy="102000" algn="ctr" rotWithShape="0">
                  <a:prstClr val="black">
                    <a:alpha val="20000"/>
                  </a:prstClr>
                </a:outerShdw>
              </a:effectLst>
              <a:scene3d>
                <a:camera prst="orthographicFront"/>
                <a:lightRig rig="threePt" dir="t"/>
              </a:scene3d>
              <a:sp3d contourW="12700">
                <a:contourClr>
                  <a:srgbClr val="FFFFFF"/>
                </a:contourClr>
              </a:sp3d>
            </c:spPr>
          </c:dPt>
          <c:dPt>
            <c:idx val="2"/>
            <c:bubble3D val="0"/>
            <c:explosion val="0"/>
            <c:spPr>
              <a:solidFill>
                <a:srgbClr val="00206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Pt>
            <c:idx val="3"/>
            <c:bubble3D val="0"/>
            <c:explosion val="0"/>
            <c:spPr>
              <a:solidFill>
                <a:srgbClr val="00B0F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Pt>
            <c:idx val="4"/>
            <c:bubble3D val="0"/>
            <c:explosion val="0"/>
            <c:spPr>
              <a:solidFill>
                <a:srgbClr val="92D05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Pt>
            <c:idx val="5"/>
            <c:bubble3D val="0"/>
            <c:explosion val="0"/>
            <c:spPr>
              <a:solidFill>
                <a:srgbClr val="FFFF0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Pt>
            <c:idx val="6"/>
            <c:bubble3D val="0"/>
            <c:explosion val="0"/>
            <c:spPr>
              <a:solidFill>
                <a:srgbClr val="FFC000"/>
              </a:solidFill>
              <a:ln>
                <a:solidFill>
                  <a:srgbClr val="FFFFFF"/>
                </a:solidFill>
              </a:ln>
              <a:effectLst>
                <a:outerShdw blurRad="254000" sx="102000" sy="102000" algn="ctr" rotWithShape="0">
                  <a:prstClr val="black">
                    <a:alpha val="20000"/>
                  </a:prstClr>
                </a:outerShdw>
              </a:effectLst>
              <a:scene3d>
                <a:camera prst="orthographicFront"/>
                <a:lightRig rig="threePt" dir="t"/>
              </a:scene3d>
              <a:sp3d>
                <a:contourClr>
                  <a:srgbClr val="FFFFFF"/>
                </a:contourClr>
              </a:sp3d>
            </c:spPr>
          </c:dPt>
          <c:dLbls>
            <c:numFmt formatCode="General" sourceLinked="1"/>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lang="zh-CN" sz="1330" b="1" i="0" u="none" strike="noStrike" kern="1200" baseline="0">
                    <a:solidFill>
                      <a:schemeClr val="lt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rgbClr val="808080">
                          <a:alpha val="100000"/>
                        </a:srgbClr>
                      </a:solidFill>
                      <a:prstDash val="solid"/>
                      <a:round/>
                    </a:ln>
                  </c:spPr>
                </c15:leaderLines>
              </c:ext>
            </c:extLst>
          </c:dLbls>
          <c:cat>
            <c:strRef>
              <c:f>[3]煤柴油加氢装置汇总!$D$36:$D$42</c:f>
              <c:strCache>
                <c:ptCount val="7"/>
                <c:pt idx="0" c:formatCode="@">
                  <c:v>加热炉日常操作、巡检及维护方面</c:v>
                </c:pt>
                <c:pt idx="1" c:formatCode="@">
                  <c:v>机泵日常操作、巡检及维护方面</c:v>
                </c:pt>
                <c:pt idx="2" c:formatCode="@">
                  <c:v>设备缺陷及隐患方面</c:v>
                </c:pt>
                <c:pt idx="3" c:formatCode="@">
                  <c:v>检修施工作业票方面</c:v>
                </c:pt>
                <c:pt idx="4">
                  <c:v>大机组日常操作、维护方面</c:v>
                </c:pt>
                <c:pt idx="5" c:formatCode="@">
                  <c:v>其他方面</c:v>
                </c:pt>
                <c:pt idx="6" c:formatCode="@">
                  <c:v>润滑油日常操作、巡检及维护方面</c:v>
                </c:pt>
              </c:strCache>
            </c:strRef>
          </c:cat>
          <c:val>
            <c:numRef>
              <c:f>[3]煤柴油加氢装置汇总!$E$36:$E$42</c:f>
              <c:numCache>
                <c:formatCode>General</c:formatCode>
                <c:ptCount val="7"/>
                <c:pt idx="0">
                  <c:v>0</c:v>
                </c:pt>
                <c:pt idx="1">
                  <c:v>10</c:v>
                </c:pt>
                <c:pt idx="2">
                  <c:v>4</c:v>
                </c:pt>
                <c:pt idx="3">
                  <c:v>1</c:v>
                </c:pt>
                <c:pt idx="4">
                  <c:v>1</c:v>
                </c:pt>
                <c:pt idx="5">
                  <c:v>9</c:v>
                </c:pt>
                <c:pt idx="6">
                  <c:v>5</c:v>
                </c:pt>
              </c:numCache>
            </c:numRef>
          </c:val>
        </c:ser>
        <c:dLbls>
          <c:showLegendKey val="0"/>
          <c:showVal val="0"/>
          <c:showCatName val="0"/>
          <c:showSerName val="0"/>
          <c:showPercent val="0"/>
          <c:showBubbleSize val="0"/>
        </c:dLbls>
      </c:pie3DChart>
      <c:spPr>
        <a:noFill/>
        <a:ln w="3175">
          <a:noFill/>
        </a:ln>
      </c:spPr>
    </c:plotArea>
    <c:legend>
      <c:legendPos val="r"/>
      <c:layout>
        <c:manualLayout>
          <c:xMode val="edge"/>
          <c:yMode val="edge"/>
          <c:x val="0.674793702430389"/>
          <c:y val="0.0470619581643204"/>
          <c:w val="0.31575"/>
          <c:h val="0.9692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lang="zh-CN" sz="1800" b="0" i="0" u="none" strike="noStrike" kern="1200" baseline="0">
              <a:solidFill>
                <a:schemeClr val="dk1">
                  <a:lumMod val="75000"/>
                  <a:lumOff val="25000"/>
                </a:schemeClr>
              </a:solidFill>
              <a:latin typeface="+mn-lt"/>
              <a:ea typeface="+mn-ea"/>
              <a:cs typeface="+mn-cs"/>
            </a:defRPr>
          </a:pPr>
        </a:p>
      </c:txPr>
    </c:legend>
    <c:plotVisOnly val="1"/>
    <c:dispBlanksAs val="gap"/>
    <c:showDLblsOverMax val="0"/>
    <c:extLst>
      <c:ext uri="{0b15fc19-7d7d-44ad-8c2d-2c3a37ce22c3}">
        <chartProps xmlns="https://web.wps.cn/et/2018/main" chartId="{5feb7b0f-11d1-476d-b9c7-0fedf8366c61}"/>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a:effectLst/>
  </c:spPr>
  <c:txPr>
    <a:bodyPr wrap="square"/>
    <a:lstStyle/>
    <a:p>
      <a:pPr>
        <a:defRPr lang="zh-CN"/>
      </a:pPr>
    </a:p>
  </c:txPr>
  <c:externalData r:id="rId1">
    <c:autoUpdate val="0"/>
  </c:externalData>
</c:chartSpace>
</file>

<file path=xl/drawings/_rels/drawing1.xml.rels><?xml version="1.0" encoding="UTF-8" standalone="yes"?>
<Relationships xmlns="http://schemas.openxmlformats.org/package/2006/relationships"><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85725</xdr:colOff>
      <xdr:row>103</xdr:row>
      <xdr:rowOff>400050</xdr:rowOff>
    </xdr:from>
    <xdr:to>
      <xdr:col>4</xdr:col>
      <xdr:colOff>76200</xdr:colOff>
      <xdr:row>108</xdr:row>
      <xdr:rowOff>457200</xdr:rowOff>
    </xdr:to>
    <xdr:graphicFrame>
      <xdr:nvGraphicFramePr>
        <xdr:cNvPr id="2" name="图表 1"/>
        <xdr:cNvGraphicFramePr/>
      </xdr:nvGraphicFramePr>
      <xdr:xfrm>
        <a:off x="1362075" y="51415950"/>
        <a:ext cx="6953250" cy="25336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1104900</xdr:colOff>
      <xdr:row>103</xdr:row>
      <xdr:rowOff>38100</xdr:rowOff>
    </xdr:from>
    <xdr:to>
      <xdr:col>7</xdr:col>
      <xdr:colOff>333375</xdr:colOff>
      <xdr:row>106</xdr:row>
      <xdr:rowOff>495300</xdr:rowOff>
    </xdr:to>
    <xdr:graphicFrame>
      <xdr:nvGraphicFramePr>
        <xdr:cNvPr id="3" name="图表 2"/>
        <xdr:cNvGraphicFramePr/>
      </xdr:nvGraphicFramePr>
      <xdr:xfrm>
        <a:off x="9344025" y="51054000"/>
        <a:ext cx="7772400" cy="19431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845820</xdr:colOff>
      <xdr:row>96</xdr:row>
      <xdr:rowOff>311150</xdr:rowOff>
    </xdr:from>
    <xdr:to>
      <xdr:col>4</xdr:col>
      <xdr:colOff>363220</xdr:colOff>
      <xdr:row>111</xdr:row>
      <xdr:rowOff>331470</xdr:rowOff>
    </xdr:to>
    <xdr:graphicFrame>
      <xdr:nvGraphicFramePr>
        <xdr:cNvPr id="4" name="图表 1"/>
        <xdr:cNvGraphicFramePr/>
      </xdr:nvGraphicFramePr>
      <xdr:xfrm>
        <a:off x="1198245" y="47859950"/>
        <a:ext cx="7404100" cy="744982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969645</xdr:colOff>
      <xdr:row>98</xdr:row>
      <xdr:rowOff>34290</xdr:rowOff>
    </xdr:from>
    <xdr:to>
      <xdr:col>7</xdr:col>
      <xdr:colOff>281247</xdr:colOff>
      <xdr:row>108</xdr:row>
      <xdr:rowOff>31693</xdr:rowOff>
    </xdr:to>
    <xdr:graphicFrame>
      <xdr:nvGraphicFramePr>
        <xdr:cNvPr id="5" name="图表 2"/>
        <xdr:cNvGraphicFramePr/>
      </xdr:nvGraphicFramePr>
      <xdr:xfrm>
        <a:off x="9208770" y="48573690"/>
        <a:ext cx="7854950" cy="4949825"/>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5</xdr:col>
      <xdr:colOff>485775</xdr:colOff>
      <xdr:row>42</xdr:row>
      <xdr:rowOff>172085</xdr:rowOff>
    </xdr:from>
    <xdr:to>
      <xdr:col>12</xdr:col>
      <xdr:colOff>285750</xdr:colOff>
      <xdr:row>70</xdr:row>
      <xdr:rowOff>161925</xdr:rowOff>
    </xdr:to>
    <xdr:graphicFrame>
      <xdr:nvGraphicFramePr>
        <xdr:cNvPr id="2" name="图表 8"/>
        <xdr:cNvGraphicFramePr/>
      </xdr:nvGraphicFramePr>
      <xdr:xfrm>
        <a:off x="7953375" y="21139785"/>
        <a:ext cx="7153275" cy="50571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514350</xdr:colOff>
      <xdr:row>43</xdr:row>
      <xdr:rowOff>0</xdr:rowOff>
    </xdr:from>
    <xdr:to>
      <xdr:col>5</xdr:col>
      <xdr:colOff>370205</xdr:colOff>
      <xdr:row>71</xdr:row>
      <xdr:rowOff>8890</xdr:rowOff>
    </xdr:to>
    <xdr:graphicFrame>
      <xdr:nvGraphicFramePr>
        <xdr:cNvPr id="3" name="图表 6"/>
        <xdr:cNvGraphicFramePr/>
      </xdr:nvGraphicFramePr>
      <xdr:xfrm>
        <a:off x="1489075" y="21148675"/>
        <a:ext cx="6348730" cy="507619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u6hjp3gz69qp22\FileStorage\File\2025-02\&#28860;&#27833;&#20108;&#37096;2023&#24180;9&#26376;&#20221;&#35774;&#22791;&#26085;&#21608;&#26376;&#26816;&#19982;&#32771;&#26680;&#21333;&#27719;&#65288;&#21152;&#3501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wxid_u6hjp3gz69qp22\FileStorage\File\2025-02\&#28860;&#27833;&#20108;&#37096;&#35774;&#22791;&#26085;&#21608;&#26376;&#26816;&#19982;&#32771;&#26680;&#27719;&#24635;2024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WXWork\1688858105381314\Cache\File\2025-10\&#28860;&#27833;&#20108;&#37096;&#35774;&#22791;&#26085;&#21608;&#26376;&#26816;&#19982;&#32771;&#26680;&#27719;&#24635;202509(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二部考核单"/>
      <sheetName val="加裂与气分装置日周月检汇总"/>
    </sheetNames>
    <sheetDataSet>
      <sheetData sheetId="0"/>
      <sheetData sheetId="1">
        <row r="55">
          <cell r="E55">
            <v>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二部考核单汇总"/>
      <sheetName val="加裂气分装置汇总"/>
      <sheetName val="煤柴油加氢装置汇总"/>
    </sheetNames>
    <sheetDataSet>
      <sheetData sheetId="0"/>
      <sheetData sheetId="1">
        <row r="59">
          <cell r="F59" t="str">
            <v>一班</v>
          </cell>
        </row>
        <row r="60">
          <cell r="F60" t="str">
            <v>二班</v>
          </cell>
        </row>
        <row r="61">
          <cell r="F61" t="str">
            <v>三班</v>
          </cell>
        </row>
        <row r="62">
          <cell r="F62" t="str">
            <v>四班</v>
          </cell>
        </row>
        <row r="63">
          <cell r="F63" t="str">
            <v>未考核项</v>
          </cell>
        </row>
      </sheetData>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炼油二部设备考核汇总"/>
      <sheetName val="煤柴油加氢装置汇总"/>
      <sheetName val="Sheet1"/>
      <sheetName val="加裂气分装置考核汇总"/>
      <sheetName val="加裂气分装置日周月检汇总"/>
    </sheetNames>
    <sheetDataSet>
      <sheetData sheetId="0"/>
      <sheetData sheetId="1">
        <row r="36">
          <cell r="D36" t="str">
            <v>加热炉日常操作、巡检及维护方面</v>
          </cell>
          <cell r="E36">
            <v>0</v>
          </cell>
          <cell r="F36" t="str">
            <v>一班</v>
          </cell>
          <cell r="G36">
            <v>4</v>
          </cell>
          <cell r="H36">
            <v>-6</v>
          </cell>
        </row>
        <row r="37">
          <cell r="D37" t="str">
            <v>机泵日常操作、巡检及维护方面</v>
          </cell>
          <cell r="E37">
            <v>10</v>
          </cell>
          <cell r="F37" t="str">
            <v>二班</v>
          </cell>
          <cell r="G37">
            <v>4</v>
          </cell>
          <cell r="H37">
            <v>-4</v>
          </cell>
        </row>
        <row r="38">
          <cell r="D38" t="str">
            <v>设备缺陷及隐患方面</v>
          </cell>
          <cell r="E38">
            <v>4</v>
          </cell>
          <cell r="F38" t="str">
            <v>三班</v>
          </cell>
          <cell r="G38">
            <v>13</v>
          </cell>
          <cell r="H38">
            <v>-26</v>
          </cell>
        </row>
        <row r="39">
          <cell r="D39" t="str">
            <v>检修施工作业票方面</v>
          </cell>
          <cell r="E39">
            <v>1</v>
          </cell>
          <cell r="F39" t="str">
            <v>四班</v>
          </cell>
          <cell r="G39">
            <v>9</v>
          </cell>
          <cell r="H39">
            <v>-16</v>
          </cell>
        </row>
        <row r="40">
          <cell r="D40" t="str">
            <v>大机组日常操作、维护方面</v>
          </cell>
          <cell r="E40">
            <v>1</v>
          </cell>
          <cell r="F40" t="str">
            <v>总计</v>
          </cell>
          <cell r="G40">
            <v>30</v>
          </cell>
          <cell r="H40">
            <v>-52</v>
          </cell>
        </row>
        <row r="41">
          <cell r="D41" t="str">
            <v>其他方面</v>
          </cell>
          <cell r="E41">
            <v>9</v>
          </cell>
        </row>
        <row r="42">
          <cell r="D42" t="str">
            <v>润滑油日常操作、巡检及维护方面</v>
          </cell>
          <cell r="E42">
            <v>5</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T96"/>
  <sheetViews>
    <sheetView zoomScale="55" zoomScaleNormal="55" workbookViewId="0">
      <selection activeCell="E74" sqref="E74"/>
    </sheetView>
  </sheetViews>
  <sheetFormatPr defaultColWidth="8.75" defaultRowHeight="20.25"/>
  <cols>
    <col min="1" max="1" width="6.625" style="112" customWidth="1"/>
    <col min="2" max="2" width="21" style="109" customWidth="1"/>
    <col min="3" max="3" width="9.25" style="109" customWidth="1"/>
    <col min="4" max="4" width="33.8583333333333" style="109" customWidth="1"/>
    <col min="5" max="5" width="110.225" style="113" customWidth="1"/>
    <col min="6" max="6" width="17.125" style="114" customWidth="1"/>
    <col min="7" max="7" width="15" style="109" customWidth="1"/>
    <col min="8" max="8" width="13.175" style="109" customWidth="1"/>
    <col min="9" max="9" width="13.25" style="115" customWidth="1"/>
    <col min="10" max="10" width="29.125" style="116" customWidth="1"/>
    <col min="11" max="30" width="9" style="109" customWidth="1"/>
    <col min="31" max="256" width="8.75" style="109"/>
    <col min="257" max="257" width="6.625" style="109" customWidth="1"/>
    <col min="258" max="258" width="21" style="109" customWidth="1"/>
    <col min="259" max="259" width="9.25" style="109" customWidth="1"/>
    <col min="260" max="260" width="28.25" style="109" customWidth="1"/>
    <col min="261" max="261" width="132.125" style="109" customWidth="1"/>
    <col min="262" max="262" width="17.125" style="109" customWidth="1"/>
    <col min="263" max="263" width="15" style="109" customWidth="1"/>
    <col min="264" max="264" width="10.625" style="109" customWidth="1"/>
    <col min="265" max="265" width="13.25" style="109" customWidth="1"/>
    <col min="266" max="266" width="29.125" style="109" customWidth="1"/>
    <col min="267" max="286" width="9" style="109" customWidth="1"/>
    <col min="287" max="512" width="8.75" style="109"/>
    <col min="513" max="513" width="6.625" style="109" customWidth="1"/>
    <col min="514" max="514" width="21" style="109" customWidth="1"/>
    <col min="515" max="515" width="9.25" style="109" customWidth="1"/>
    <col min="516" max="516" width="28.25" style="109" customWidth="1"/>
    <col min="517" max="517" width="132.125" style="109" customWidth="1"/>
    <col min="518" max="518" width="17.125" style="109" customWidth="1"/>
    <col min="519" max="519" width="15" style="109" customWidth="1"/>
    <col min="520" max="520" width="10.625" style="109" customWidth="1"/>
    <col min="521" max="521" width="13.25" style="109" customWidth="1"/>
    <col min="522" max="522" width="29.125" style="109" customWidth="1"/>
    <col min="523" max="542" width="9" style="109" customWidth="1"/>
    <col min="543" max="768" width="8.75" style="109"/>
    <col min="769" max="769" width="6.625" style="109" customWidth="1"/>
    <col min="770" max="770" width="21" style="109" customWidth="1"/>
    <col min="771" max="771" width="9.25" style="109" customWidth="1"/>
    <col min="772" max="772" width="28.25" style="109" customWidth="1"/>
    <col min="773" max="773" width="132.125" style="109" customWidth="1"/>
    <col min="774" max="774" width="17.125" style="109" customWidth="1"/>
    <col min="775" max="775" width="15" style="109" customWidth="1"/>
    <col min="776" max="776" width="10.625" style="109" customWidth="1"/>
    <col min="777" max="777" width="13.25" style="109" customWidth="1"/>
    <col min="778" max="778" width="29.125" style="109" customWidth="1"/>
    <col min="779" max="798" width="9" style="109" customWidth="1"/>
    <col min="799" max="1024" width="8.75" style="109"/>
    <col min="1025" max="1025" width="6.625" style="109" customWidth="1"/>
    <col min="1026" max="1026" width="21" style="109" customWidth="1"/>
    <col min="1027" max="1027" width="9.25" style="109" customWidth="1"/>
    <col min="1028" max="1028" width="28.25" style="109" customWidth="1"/>
    <col min="1029" max="1029" width="132.125" style="109" customWidth="1"/>
    <col min="1030" max="1030" width="17.125" style="109" customWidth="1"/>
    <col min="1031" max="1031" width="15" style="109" customWidth="1"/>
    <col min="1032" max="1032" width="10.625" style="109" customWidth="1"/>
    <col min="1033" max="1033" width="13.25" style="109" customWidth="1"/>
    <col min="1034" max="1034" width="29.125" style="109" customWidth="1"/>
    <col min="1035" max="1054" width="9" style="109" customWidth="1"/>
    <col min="1055" max="1280" width="8.75" style="109"/>
    <col min="1281" max="1281" width="6.625" style="109" customWidth="1"/>
    <col min="1282" max="1282" width="21" style="109" customWidth="1"/>
    <col min="1283" max="1283" width="9.25" style="109" customWidth="1"/>
    <col min="1284" max="1284" width="28.25" style="109" customWidth="1"/>
    <col min="1285" max="1285" width="132.125" style="109" customWidth="1"/>
    <col min="1286" max="1286" width="17.125" style="109" customWidth="1"/>
    <col min="1287" max="1287" width="15" style="109" customWidth="1"/>
    <col min="1288" max="1288" width="10.625" style="109" customWidth="1"/>
    <col min="1289" max="1289" width="13.25" style="109" customWidth="1"/>
    <col min="1290" max="1290" width="29.125" style="109" customWidth="1"/>
    <col min="1291" max="1310" width="9" style="109" customWidth="1"/>
    <col min="1311" max="1536" width="8.75" style="109"/>
    <col min="1537" max="1537" width="6.625" style="109" customWidth="1"/>
    <col min="1538" max="1538" width="21" style="109" customWidth="1"/>
    <col min="1539" max="1539" width="9.25" style="109" customWidth="1"/>
    <col min="1540" max="1540" width="28.25" style="109" customWidth="1"/>
    <col min="1541" max="1541" width="132.125" style="109" customWidth="1"/>
    <col min="1542" max="1542" width="17.125" style="109" customWidth="1"/>
    <col min="1543" max="1543" width="15" style="109" customWidth="1"/>
    <col min="1544" max="1544" width="10.625" style="109" customWidth="1"/>
    <col min="1545" max="1545" width="13.25" style="109" customWidth="1"/>
    <col min="1546" max="1546" width="29.125" style="109" customWidth="1"/>
    <col min="1547" max="1566" width="9" style="109" customWidth="1"/>
    <col min="1567" max="1792" width="8.75" style="109"/>
    <col min="1793" max="1793" width="6.625" style="109" customWidth="1"/>
    <col min="1794" max="1794" width="21" style="109" customWidth="1"/>
    <col min="1795" max="1795" width="9.25" style="109" customWidth="1"/>
    <col min="1796" max="1796" width="28.25" style="109" customWidth="1"/>
    <col min="1797" max="1797" width="132.125" style="109" customWidth="1"/>
    <col min="1798" max="1798" width="17.125" style="109" customWidth="1"/>
    <col min="1799" max="1799" width="15" style="109" customWidth="1"/>
    <col min="1800" max="1800" width="10.625" style="109" customWidth="1"/>
    <col min="1801" max="1801" width="13.25" style="109" customWidth="1"/>
    <col min="1802" max="1802" width="29.125" style="109" customWidth="1"/>
    <col min="1803" max="1822" width="9" style="109" customWidth="1"/>
    <col min="1823" max="2048" width="8.75" style="109"/>
    <col min="2049" max="2049" width="6.625" style="109" customWidth="1"/>
    <col min="2050" max="2050" width="21" style="109" customWidth="1"/>
    <col min="2051" max="2051" width="9.25" style="109" customWidth="1"/>
    <col min="2052" max="2052" width="28.25" style="109" customWidth="1"/>
    <col min="2053" max="2053" width="132.125" style="109" customWidth="1"/>
    <col min="2054" max="2054" width="17.125" style="109" customWidth="1"/>
    <col min="2055" max="2055" width="15" style="109" customWidth="1"/>
    <col min="2056" max="2056" width="10.625" style="109" customWidth="1"/>
    <col min="2057" max="2057" width="13.25" style="109" customWidth="1"/>
    <col min="2058" max="2058" width="29.125" style="109" customWidth="1"/>
    <col min="2059" max="2078" width="9" style="109" customWidth="1"/>
    <col min="2079" max="2304" width="8.75" style="109"/>
    <col min="2305" max="2305" width="6.625" style="109" customWidth="1"/>
    <col min="2306" max="2306" width="21" style="109" customWidth="1"/>
    <col min="2307" max="2307" width="9.25" style="109" customWidth="1"/>
    <col min="2308" max="2308" width="28.25" style="109" customWidth="1"/>
    <col min="2309" max="2309" width="132.125" style="109" customWidth="1"/>
    <col min="2310" max="2310" width="17.125" style="109" customWidth="1"/>
    <col min="2311" max="2311" width="15" style="109" customWidth="1"/>
    <col min="2312" max="2312" width="10.625" style="109" customWidth="1"/>
    <col min="2313" max="2313" width="13.25" style="109" customWidth="1"/>
    <col min="2314" max="2314" width="29.125" style="109" customWidth="1"/>
    <col min="2315" max="2334" width="9" style="109" customWidth="1"/>
    <col min="2335" max="2560" width="8.75" style="109"/>
    <col min="2561" max="2561" width="6.625" style="109" customWidth="1"/>
    <col min="2562" max="2562" width="21" style="109" customWidth="1"/>
    <col min="2563" max="2563" width="9.25" style="109" customWidth="1"/>
    <col min="2564" max="2564" width="28.25" style="109" customWidth="1"/>
    <col min="2565" max="2565" width="132.125" style="109" customWidth="1"/>
    <col min="2566" max="2566" width="17.125" style="109" customWidth="1"/>
    <col min="2567" max="2567" width="15" style="109" customWidth="1"/>
    <col min="2568" max="2568" width="10.625" style="109" customWidth="1"/>
    <col min="2569" max="2569" width="13.25" style="109" customWidth="1"/>
    <col min="2570" max="2570" width="29.125" style="109" customWidth="1"/>
    <col min="2571" max="2590" width="9" style="109" customWidth="1"/>
    <col min="2591" max="2816" width="8.75" style="109"/>
    <col min="2817" max="2817" width="6.625" style="109" customWidth="1"/>
    <col min="2818" max="2818" width="21" style="109" customWidth="1"/>
    <col min="2819" max="2819" width="9.25" style="109" customWidth="1"/>
    <col min="2820" max="2820" width="28.25" style="109" customWidth="1"/>
    <col min="2821" max="2821" width="132.125" style="109" customWidth="1"/>
    <col min="2822" max="2822" width="17.125" style="109" customWidth="1"/>
    <col min="2823" max="2823" width="15" style="109" customWidth="1"/>
    <col min="2824" max="2824" width="10.625" style="109" customWidth="1"/>
    <col min="2825" max="2825" width="13.25" style="109" customWidth="1"/>
    <col min="2826" max="2826" width="29.125" style="109" customWidth="1"/>
    <col min="2827" max="2846" width="9" style="109" customWidth="1"/>
    <col min="2847" max="3072" width="8.75" style="109"/>
    <col min="3073" max="3073" width="6.625" style="109" customWidth="1"/>
    <col min="3074" max="3074" width="21" style="109" customWidth="1"/>
    <col min="3075" max="3075" width="9.25" style="109" customWidth="1"/>
    <col min="3076" max="3076" width="28.25" style="109" customWidth="1"/>
    <col min="3077" max="3077" width="132.125" style="109" customWidth="1"/>
    <col min="3078" max="3078" width="17.125" style="109" customWidth="1"/>
    <col min="3079" max="3079" width="15" style="109" customWidth="1"/>
    <col min="3080" max="3080" width="10.625" style="109" customWidth="1"/>
    <col min="3081" max="3081" width="13.25" style="109" customWidth="1"/>
    <col min="3082" max="3082" width="29.125" style="109" customWidth="1"/>
    <col min="3083" max="3102" width="9" style="109" customWidth="1"/>
    <col min="3103" max="3328" width="8.75" style="109"/>
    <col min="3329" max="3329" width="6.625" style="109" customWidth="1"/>
    <col min="3330" max="3330" width="21" style="109" customWidth="1"/>
    <col min="3331" max="3331" width="9.25" style="109" customWidth="1"/>
    <col min="3332" max="3332" width="28.25" style="109" customWidth="1"/>
    <col min="3333" max="3333" width="132.125" style="109" customWidth="1"/>
    <col min="3334" max="3334" width="17.125" style="109" customWidth="1"/>
    <col min="3335" max="3335" width="15" style="109" customWidth="1"/>
    <col min="3336" max="3336" width="10.625" style="109" customWidth="1"/>
    <col min="3337" max="3337" width="13.25" style="109" customWidth="1"/>
    <col min="3338" max="3338" width="29.125" style="109" customWidth="1"/>
    <col min="3339" max="3358" width="9" style="109" customWidth="1"/>
    <col min="3359" max="3584" width="8.75" style="109"/>
    <col min="3585" max="3585" width="6.625" style="109" customWidth="1"/>
    <col min="3586" max="3586" width="21" style="109" customWidth="1"/>
    <col min="3587" max="3587" width="9.25" style="109" customWidth="1"/>
    <col min="3588" max="3588" width="28.25" style="109" customWidth="1"/>
    <col min="3589" max="3589" width="132.125" style="109" customWidth="1"/>
    <col min="3590" max="3590" width="17.125" style="109" customWidth="1"/>
    <col min="3591" max="3591" width="15" style="109" customWidth="1"/>
    <col min="3592" max="3592" width="10.625" style="109" customWidth="1"/>
    <col min="3593" max="3593" width="13.25" style="109" customWidth="1"/>
    <col min="3594" max="3594" width="29.125" style="109" customWidth="1"/>
    <col min="3595" max="3614" width="9" style="109" customWidth="1"/>
    <col min="3615" max="3840" width="8.75" style="109"/>
    <col min="3841" max="3841" width="6.625" style="109" customWidth="1"/>
    <col min="3842" max="3842" width="21" style="109" customWidth="1"/>
    <col min="3843" max="3843" width="9.25" style="109" customWidth="1"/>
    <col min="3844" max="3844" width="28.25" style="109" customWidth="1"/>
    <col min="3845" max="3845" width="132.125" style="109" customWidth="1"/>
    <col min="3846" max="3846" width="17.125" style="109" customWidth="1"/>
    <col min="3847" max="3847" width="15" style="109" customWidth="1"/>
    <col min="3848" max="3848" width="10.625" style="109" customWidth="1"/>
    <col min="3849" max="3849" width="13.25" style="109" customWidth="1"/>
    <col min="3850" max="3850" width="29.125" style="109" customWidth="1"/>
    <col min="3851" max="3870" width="9" style="109" customWidth="1"/>
    <col min="3871" max="4096" width="8.75" style="109"/>
    <col min="4097" max="4097" width="6.625" style="109" customWidth="1"/>
    <col min="4098" max="4098" width="21" style="109" customWidth="1"/>
    <col min="4099" max="4099" width="9.25" style="109" customWidth="1"/>
    <col min="4100" max="4100" width="28.25" style="109" customWidth="1"/>
    <col min="4101" max="4101" width="132.125" style="109" customWidth="1"/>
    <col min="4102" max="4102" width="17.125" style="109" customWidth="1"/>
    <col min="4103" max="4103" width="15" style="109" customWidth="1"/>
    <col min="4104" max="4104" width="10.625" style="109" customWidth="1"/>
    <col min="4105" max="4105" width="13.25" style="109" customWidth="1"/>
    <col min="4106" max="4106" width="29.125" style="109" customWidth="1"/>
    <col min="4107" max="4126" width="9" style="109" customWidth="1"/>
    <col min="4127" max="4352" width="8.75" style="109"/>
    <col min="4353" max="4353" width="6.625" style="109" customWidth="1"/>
    <col min="4354" max="4354" width="21" style="109" customWidth="1"/>
    <col min="4355" max="4355" width="9.25" style="109" customWidth="1"/>
    <col min="4356" max="4356" width="28.25" style="109" customWidth="1"/>
    <col min="4357" max="4357" width="132.125" style="109" customWidth="1"/>
    <col min="4358" max="4358" width="17.125" style="109" customWidth="1"/>
    <col min="4359" max="4359" width="15" style="109" customWidth="1"/>
    <col min="4360" max="4360" width="10.625" style="109" customWidth="1"/>
    <col min="4361" max="4361" width="13.25" style="109" customWidth="1"/>
    <col min="4362" max="4362" width="29.125" style="109" customWidth="1"/>
    <col min="4363" max="4382" width="9" style="109" customWidth="1"/>
    <col min="4383" max="4608" width="8.75" style="109"/>
    <col min="4609" max="4609" width="6.625" style="109" customWidth="1"/>
    <col min="4610" max="4610" width="21" style="109" customWidth="1"/>
    <col min="4611" max="4611" width="9.25" style="109" customWidth="1"/>
    <col min="4612" max="4612" width="28.25" style="109" customWidth="1"/>
    <col min="4613" max="4613" width="132.125" style="109" customWidth="1"/>
    <col min="4614" max="4614" width="17.125" style="109" customWidth="1"/>
    <col min="4615" max="4615" width="15" style="109" customWidth="1"/>
    <col min="4616" max="4616" width="10.625" style="109" customWidth="1"/>
    <col min="4617" max="4617" width="13.25" style="109" customWidth="1"/>
    <col min="4618" max="4618" width="29.125" style="109" customWidth="1"/>
    <col min="4619" max="4638" width="9" style="109" customWidth="1"/>
    <col min="4639" max="4864" width="8.75" style="109"/>
    <col min="4865" max="4865" width="6.625" style="109" customWidth="1"/>
    <col min="4866" max="4866" width="21" style="109" customWidth="1"/>
    <col min="4867" max="4867" width="9.25" style="109" customWidth="1"/>
    <col min="4868" max="4868" width="28.25" style="109" customWidth="1"/>
    <col min="4869" max="4869" width="132.125" style="109" customWidth="1"/>
    <col min="4870" max="4870" width="17.125" style="109" customWidth="1"/>
    <col min="4871" max="4871" width="15" style="109" customWidth="1"/>
    <col min="4872" max="4872" width="10.625" style="109" customWidth="1"/>
    <col min="4873" max="4873" width="13.25" style="109" customWidth="1"/>
    <col min="4874" max="4874" width="29.125" style="109" customWidth="1"/>
    <col min="4875" max="4894" width="9" style="109" customWidth="1"/>
    <col min="4895" max="5120" width="8.75" style="109"/>
    <col min="5121" max="5121" width="6.625" style="109" customWidth="1"/>
    <col min="5122" max="5122" width="21" style="109" customWidth="1"/>
    <col min="5123" max="5123" width="9.25" style="109" customWidth="1"/>
    <col min="5124" max="5124" width="28.25" style="109" customWidth="1"/>
    <col min="5125" max="5125" width="132.125" style="109" customWidth="1"/>
    <col min="5126" max="5126" width="17.125" style="109" customWidth="1"/>
    <col min="5127" max="5127" width="15" style="109" customWidth="1"/>
    <col min="5128" max="5128" width="10.625" style="109" customWidth="1"/>
    <col min="5129" max="5129" width="13.25" style="109" customWidth="1"/>
    <col min="5130" max="5130" width="29.125" style="109" customWidth="1"/>
    <col min="5131" max="5150" width="9" style="109" customWidth="1"/>
    <col min="5151" max="5376" width="8.75" style="109"/>
    <col min="5377" max="5377" width="6.625" style="109" customWidth="1"/>
    <col min="5378" max="5378" width="21" style="109" customWidth="1"/>
    <col min="5379" max="5379" width="9.25" style="109" customWidth="1"/>
    <col min="5380" max="5380" width="28.25" style="109" customWidth="1"/>
    <col min="5381" max="5381" width="132.125" style="109" customWidth="1"/>
    <col min="5382" max="5382" width="17.125" style="109" customWidth="1"/>
    <col min="5383" max="5383" width="15" style="109" customWidth="1"/>
    <col min="5384" max="5384" width="10.625" style="109" customWidth="1"/>
    <col min="5385" max="5385" width="13.25" style="109" customWidth="1"/>
    <col min="5386" max="5386" width="29.125" style="109" customWidth="1"/>
    <col min="5387" max="5406" width="9" style="109" customWidth="1"/>
    <col min="5407" max="5632" width="8.75" style="109"/>
    <col min="5633" max="5633" width="6.625" style="109" customWidth="1"/>
    <col min="5634" max="5634" width="21" style="109" customWidth="1"/>
    <col min="5635" max="5635" width="9.25" style="109" customWidth="1"/>
    <col min="5636" max="5636" width="28.25" style="109" customWidth="1"/>
    <col min="5637" max="5637" width="132.125" style="109" customWidth="1"/>
    <col min="5638" max="5638" width="17.125" style="109" customWidth="1"/>
    <col min="5639" max="5639" width="15" style="109" customWidth="1"/>
    <col min="5640" max="5640" width="10.625" style="109" customWidth="1"/>
    <col min="5641" max="5641" width="13.25" style="109" customWidth="1"/>
    <col min="5642" max="5642" width="29.125" style="109" customWidth="1"/>
    <col min="5643" max="5662" width="9" style="109" customWidth="1"/>
    <col min="5663" max="5888" width="8.75" style="109"/>
    <col min="5889" max="5889" width="6.625" style="109" customWidth="1"/>
    <col min="5890" max="5890" width="21" style="109" customWidth="1"/>
    <col min="5891" max="5891" width="9.25" style="109" customWidth="1"/>
    <col min="5892" max="5892" width="28.25" style="109" customWidth="1"/>
    <col min="5893" max="5893" width="132.125" style="109" customWidth="1"/>
    <col min="5894" max="5894" width="17.125" style="109" customWidth="1"/>
    <col min="5895" max="5895" width="15" style="109" customWidth="1"/>
    <col min="5896" max="5896" width="10.625" style="109" customWidth="1"/>
    <col min="5897" max="5897" width="13.25" style="109" customWidth="1"/>
    <col min="5898" max="5898" width="29.125" style="109" customWidth="1"/>
    <col min="5899" max="5918" width="9" style="109" customWidth="1"/>
    <col min="5919" max="6144" width="8.75" style="109"/>
    <col min="6145" max="6145" width="6.625" style="109" customWidth="1"/>
    <col min="6146" max="6146" width="21" style="109" customWidth="1"/>
    <col min="6147" max="6147" width="9.25" style="109" customWidth="1"/>
    <col min="6148" max="6148" width="28.25" style="109" customWidth="1"/>
    <col min="6149" max="6149" width="132.125" style="109" customWidth="1"/>
    <col min="6150" max="6150" width="17.125" style="109" customWidth="1"/>
    <col min="6151" max="6151" width="15" style="109" customWidth="1"/>
    <col min="6152" max="6152" width="10.625" style="109" customWidth="1"/>
    <col min="6153" max="6153" width="13.25" style="109" customWidth="1"/>
    <col min="6154" max="6154" width="29.125" style="109" customWidth="1"/>
    <col min="6155" max="6174" width="9" style="109" customWidth="1"/>
    <col min="6175" max="6400" width="8.75" style="109"/>
    <col min="6401" max="6401" width="6.625" style="109" customWidth="1"/>
    <col min="6402" max="6402" width="21" style="109" customWidth="1"/>
    <col min="6403" max="6403" width="9.25" style="109" customWidth="1"/>
    <col min="6404" max="6404" width="28.25" style="109" customWidth="1"/>
    <col min="6405" max="6405" width="132.125" style="109" customWidth="1"/>
    <col min="6406" max="6406" width="17.125" style="109" customWidth="1"/>
    <col min="6407" max="6407" width="15" style="109" customWidth="1"/>
    <col min="6408" max="6408" width="10.625" style="109" customWidth="1"/>
    <col min="6409" max="6409" width="13.25" style="109" customWidth="1"/>
    <col min="6410" max="6410" width="29.125" style="109" customWidth="1"/>
    <col min="6411" max="6430" width="9" style="109" customWidth="1"/>
    <col min="6431" max="6656" width="8.75" style="109"/>
    <col min="6657" max="6657" width="6.625" style="109" customWidth="1"/>
    <col min="6658" max="6658" width="21" style="109" customWidth="1"/>
    <col min="6659" max="6659" width="9.25" style="109" customWidth="1"/>
    <col min="6660" max="6660" width="28.25" style="109" customWidth="1"/>
    <col min="6661" max="6661" width="132.125" style="109" customWidth="1"/>
    <col min="6662" max="6662" width="17.125" style="109" customWidth="1"/>
    <col min="6663" max="6663" width="15" style="109" customWidth="1"/>
    <col min="6664" max="6664" width="10.625" style="109" customWidth="1"/>
    <col min="6665" max="6665" width="13.25" style="109" customWidth="1"/>
    <col min="6666" max="6666" width="29.125" style="109" customWidth="1"/>
    <col min="6667" max="6686" width="9" style="109" customWidth="1"/>
    <col min="6687" max="6912" width="8.75" style="109"/>
    <col min="6913" max="6913" width="6.625" style="109" customWidth="1"/>
    <col min="6914" max="6914" width="21" style="109" customWidth="1"/>
    <col min="6915" max="6915" width="9.25" style="109" customWidth="1"/>
    <col min="6916" max="6916" width="28.25" style="109" customWidth="1"/>
    <col min="6917" max="6917" width="132.125" style="109" customWidth="1"/>
    <col min="6918" max="6918" width="17.125" style="109" customWidth="1"/>
    <col min="6919" max="6919" width="15" style="109" customWidth="1"/>
    <col min="6920" max="6920" width="10.625" style="109" customWidth="1"/>
    <col min="6921" max="6921" width="13.25" style="109" customWidth="1"/>
    <col min="6922" max="6922" width="29.125" style="109" customWidth="1"/>
    <col min="6923" max="6942" width="9" style="109" customWidth="1"/>
    <col min="6943" max="7168" width="8.75" style="109"/>
    <col min="7169" max="7169" width="6.625" style="109" customWidth="1"/>
    <col min="7170" max="7170" width="21" style="109" customWidth="1"/>
    <col min="7171" max="7171" width="9.25" style="109" customWidth="1"/>
    <col min="7172" max="7172" width="28.25" style="109" customWidth="1"/>
    <col min="7173" max="7173" width="132.125" style="109" customWidth="1"/>
    <col min="7174" max="7174" width="17.125" style="109" customWidth="1"/>
    <col min="7175" max="7175" width="15" style="109" customWidth="1"/>
    <col min="7176" max="7176" width="10.625" style="109" customWidth="1"/>
    <col min="7177" max="7177" width="13.25" style="109" customWidth="1"/>
    <col min="7178" max="7178" width="29.125" style="109" customWidth="1"/>
    <col min="7179" max="7198" width="9" style="109" customWidth="1"/>
    <col min="7199" max="7424" width="8.75" style="109"/>
    <col min="7425" max="7425" width="6.625" style="109" customWidth="1"/>
    <col min="7426" max="7426" width="21" style="109" customWidth="1"/>
    <col min="7427" max="7427" width="9.25" style="109" customWidth="1"/>
    <col min="7428" max="7428" width="28.25" style="109" customWidth="1"/>
    <col min="7429" max="7429" width="132.125" style="109" customWidth="1"/>
    <col min="7430" max="7430" width="17.125" style="109" customWidth="1"/>
    <col min="7431" max="7431" width="15" style="109" customWidth="1"/>
    <col min="7432" max="7432" width="10.625" style="109" customWidth="1"/>
    <col min="7433" max="7433" width="13.25" style="109" customWidth="1"/>
    <col min="7434" max="7434" width="29.125" style="109" customWidth="1"/>
    <col min="7435" max="7454" width="9" style="109" customWidth="1"/>
    <col min="7455" max="7680" width="8.75" style="109"/>
    <col min="7681" max="7681" width="6.625" style="109" customWidth="1"/>
    <col min="7682" max="7682" width="21" style="109" customWidth="1"/>
    <col min="7683" max="7683" width="9.25" style="109" customWidth="1"/>
    <col min="7684" max="7684" width="28.25" style="109" customWidth="1"/>
    <col min="7685" max="7685" width="132.125" style="109" customWidth="1"/>
    <col min="7686" max="7686" width="17.125" style="109" customWidth="1"/>
    <col min="7687" max="7687" width="15" style="109" customWidth="1"/>
    <col min="7688" max="7688" width="10.625" style="109" customWidth="1"/>
    <col min="7689" max="7689" width="13.25" style="109" customWidth="1"/>
    <col min="7690" max="7690" width="29.125" style="109" customWidth="1"/>
    <col min="7691" max="7710" width="9" style="109" customWidth="1"/>
    <col min="7711" max="7936" width="8.75" style="109"/>
    <col min="7937" max="7937" width="6.625" style="109" customWidth="1"/>
    <col min="7938" max="7938" width="21" style="109" customWidth="1"/>
    <col min="7939" max="7939" width="9.25" style="109" customWidth="1"/>
    <col min="7940" max="7940" width="28.25" style="109" customWidth="1"/>
    <col min="7941" max="7941" width="132.125" style="109" customWidth="1"/>
    <col min="7942" max="7942" width="17.125" style="109" customWidth="1"/>
    <col min="7943" max="7943" width="15" style="109" customWidth="1"/>
    <col min="7944" max="7944" width="10.625" style="109" customWidth="1"/>
    <col min="7945" max="7945" width="13.25" style="109" customWidth="1"/>
    <col min="7946" max="7946" width="29.125" style="109" customWidth="1"/>
    <col min="7947" max="7966" width="9" style="109" customWidth="1"/>
    <col min="7967" max="8192" width="8.75" style="109"/>
    <col min="8193" max="8193" width="6.625" style="109" customWidth="1"/>
    <col min="8194" max="8194" width="21" style="109" customWidth="1"/>
    <col min="8195" max="8195" width="9.25" style="109" customWidth="1"/>
    <col min="8196" max="8196" width="28.25" style="109" customWidth="1"/>
    <col min="8197" max="8197" width="132.125" style="109" customWidth="1"/>
    <col min="8198" max="8198" width="17.125" style="109" customWidth="1"/>
    <col min="8199" max="8199" width="15" style="109" customWidth="1"/>
    <col min="8200" max="8200" width="10.625" style="109" customWidth="1"/>
    <col min="8201" max="8201" width="13.25" style="109" customWidth="1"/>
    <col min="8202" max="8202" width="29.125" style="109" customWidth="1"/>
    <col min="8203" max="8222" width="9" style="109" customWidth="1"/>
    <col min="8223" max="8448" width="8.75" style="109"/>
    <col min="8449" max="8449" width="6.625" style="109" customWidth="1"/>
    <col min="8450" max="8450" width="21" style="109" customWidth="1"/>
    <col min="8451" max="8451" width="9.25" style="109" customWidth="1"/>
    <col min="8452" max="8452" width="28.25" style="109" customWidth="1"/>
    <col min="8453" max="8453" width="132.125" style="109" customWidth="1"/>
    <col min="8454" max="8454" width="17.125" style="109" customWidth="1"/>
    <col min="8455" max="8455" width="15" style="109" customWidth="1"/>
    <col min="8456" max="8456" width="10.625" style="109" customWidth="1"/>
    <col min="8457" max="8457" width="13.25" style="109" customWidth="1"/>
    <col min="8458" max="8458" width="29.125" style="109" customWidth="1"/>
    <col min="8459" max="8478" width="9" style="109" customWidth="1"/>
    <col min="8479" max="8704" width="8.75" style="109"/>
    <col min="8705" max="8705" width="6.625" style="109" customWidth="1"/>
    <col min="8706" max="8706" width="21" style="109" customWidth="1"/>
    <col min="8707" max="8707" width="9.25" style="109" customWidth="1"/>
    <col min="8708" max="8708" width="28.25" style="109" customWidth="1"/>
    <col min="8709" max="8709" width="132.125" style="109" customWidth="1"/>
    <col min="8710" max="8710" width="17.125" style="109" customWidth="1"/>
    <col min="8711" max="8711" width="15" style="109" customWidth="1"/>
    <col min="8712" max="8712" width="10.625" style="109" customWidth="1"/>
    <col min="8713" max="8713" width="13.25" style="109" customWidth="1"/>
    <col min="8714" max="8714" width="29.125" style="109" customWidth="1"/>
    <col min="8715" max="8734" width="9" style="109" customWidth="1"/>
    <col min="8735" max="8960" width="8.75" style="109"/>
    <col min="8961" max="8961" width="6.625" style="109" customWidth="1"/>
    <col min="8962" max="8962" width="21" style="109" customWidth="1"/>
    <col min="8963" max="8963" width="9.25" style="109" customWidth="1"/>
    <col min="8964" max="8964" width="28.25" style="109" customWidth="1"/>
    <col min="8965" max="8965" width="132.125" style="109" customWidth="1"/>
    <col min="8966" max="8966" width="17.125" style="109" customWidth="1"/>
    <col min="8967" max="8967" width="15" style="109" customWidth="1"/>
    <col min="8968" max="8968" width="10.625" style="109" customWidth="1"/>
    <col min="8969" max="8969" width="13.25" style="109" customWidth="1"/>
    <col min="8970" max="8970" width="29.125" style="109" customWidth="1"/>
    <col min="8971" max="8990" width="9" style="109" customWidth="1"/>
    <col min="8991" max="9216" width="8.75" style="109"/>
    <col min="9217" max="9217" width="6.625" style="109" customWidth="1"/>
    <col min="9218" max="9218" width="21" style="109" customWidth="1"/>
    <col min="9219" max="9219" width="9.25" style="109" customWidth="1"/>
    <col min="9220" max="9220" width="28.25" style="109" customWidth="1"/>
    <col min="9221" max="9221" width="132.125" style="109" customWidth="1"/>
    <col min="9222" max="9222" width="17.125" style="109" customWidth="1"/>
    <col min="9223" max="9223" width="15" style="109" customWidth="1"/>
    <col min="9224" max="9224" width="10.625" style="109" customWidth="1"/>
    <col min="9225" max="9225" width="13.25" style="109" customWidth="1"/>
    <col min="9226" max="9226" width="29.125" style="109" customWidth="1"/>
    <col min="9227" max="9246" width="9" style="109" customWidth="1"/>
    <col min="9247" max="9472" width="8.75" style="109"/>
    <col min="9473" max="9473" width="6.625" style="109" customWidth="1"/>
    <col min="9474" max="9474" width="21" style="109" customWidth="1"/>
    <col min="9475" max="9475" width="9.25" style="109" customWidth="1"/>
    <col min="9476" max="9476" width="28.25" style="109" customWidth="1"/>
    <col min="9477" max="9477" width="132.125" style="109" customWidth="1"/>
    <col min="9478" max="9478" width="17.125" style="109" customWidth="1"/>
    <col min="9479" max="9479" width="15" style="109" customWidth="1"/>
    <col min="9480" max="9480" width="10.625" style="109" customWidth="1"/>
    <col min="9481" max="9481" width="13.25" style="109" customWidth="1"/>
    <col min="9482" max="9482" width="29.125" style="109" customWidth="1"/>
    <col min="9483" max="9502" width="9" style="109" customWidth="1"/>
    <col min="9503" max="9728" width="8.75" style="109"/>
    <col min="9729" max="9729" width="6.625" style="109" customWidth="1"/>
    <col min="9730" max="9730" width="21" style="109" customWidth="1"/>
    <col min="9731" max="9731" width="9.25" style="109" customWidth="1"/>
    <col min="9732" max="9732" width="28.25" style="109" customWidth="1"/>
    <col min="9733" max="9733" width="132.125" style="109" customWidth="1"/>
    <col min="9734" max="9734" width="17.125" style="109" customWidth="1"/>
    <col min="9735" max="9735" width="15" style="109" customWidth="1"/>
    <col min="9736" max="9736" width="10.625" style="109" customWidth="1"/>
    <col min="9737" max="9737" width="13.25" style="109" customWidth="1"/>
    <col min="9738" max="9738" width="29.125" style="109" customWidth="1"/>
    <col min="9739" max="9758" width="9" style="109" customWidth="1"/>
    <col min="9759" max="9984" width="8.75" style="109"/>
    <col min="9985" max="9985" width="6.625" style="109" customWidth="1"/>
    <col min="9986" max="9986" width="21" style="109" customWidth="1"/>
    <col min="9987" max="9987" width="9.25" style="109" customWidth="1"/>
    <col min="9988" max="9988" width="28.25" style="109" customWidth="1"/>
    <col min="9989" max="9989" width="132.125" style="109" customWidth="1"/>
    <col min="9990" max="9990" width="17.125" style="109" customWidth="1"/>
    <col min="9991" max="9991" width="15" style="109" customWidth="1"/>
    <col min="9992" max="9992" width="10.625" style="109" customWidth="1"/>
    <col min="9993" max="9993" width="13.25" style="109" customWidth="1"/>
    <col min="9994" max="9994" width="29.125" style="109" customWidth="1"/>
    <col min="9995" max="10014" width="9" style="109" customWidth="1"/>
    <col min="10015" max="10240" width="8.75" style="109"/>
    <col min="10241" max="10241" width="6.625" style="109" customWidth="1"/>
    <col min="10242" max="10242" width="21" style="109" customWidth="1"/>
    <col min="10243" max="10243" width="9.25" style="109" customWidth="1"/>
    <col min="10244" max="10244" width="28.25" style="109" customWidth="1"/>
    <col min="10245" max="10245" width="132.125" style="109" customWidth="1"/>
    <col min="10246" max="10246" width="17.125" style="109" customWidth="1"/>
    <col min="10247" max="10247" width="15" style="109" customWidth="1"/>
    <col min="10248" max="10248" width="10.625" style="109" customWidth="1"/>
    <col min="10249" max="10249" width="13.25" style="109" customWidth="1"/>
    <col min="10250" max="10250" width="29.125" style="109" customWidth="1"/>
    <col min="10251" max="10270" width="9" style="109" customWidth="1"/>
    <col min="10271" max="10496" width="8.75" style="109"/>
    <col min="10497" max="10497" width="6.625" style="109" customWidth="1"/>
    <col min="10498" max="10498" width="21" style="109" customWidth="1"/>
    <col min="10499" max="10499" width="9.25" style="109" customWidth="1"/>
    <col min="10500" max="10500" width="28.25" style="109" customWidth="1"/>
    <col min="10501" max="10501" width="132.125" style="109" customWidth="1"/>
    <col min="10502" max="10502" width="17.125" style="109" customWidth="1"/>
    <col min="10503" max="10503" width="15" style="109" customWidth="1"/>
    <col min="10504" max="10504" width="10.625" style="109" customWidth="1"/>
    <col min="10505" max="10505" width="13.25" style="109" customWidth="1"/>
    <col min="10506" max="10506" width="29.125" style="109" customWidth="1"/>
    <col min="10507" max="10526" width="9" style="109" customWidth="1"/>
    <col min="10527" max="10752" width="8.75" style="109"/>
    <col min="10753" max="10753" width="6.625" style="109" customWidth="1"/>
    <col min="10754" max="10754" width="21" style="109" customWidth="1"/>
    <col min="10755" max="10755" width="9.25" style="109" customWidth="1"/>
    <col min="10756" max="10756" width="28.25" style="109" customWidth="1"/>
    <col min="10757" max="10757" width="132.125" style="109" customWidth="1"/>
    <col min="10758" max="10758" width="17.125" style="109" customWidth="1"/>
    <col min="10759" max="10759" width="15" style="109" customWidth="1"/>
    <col min="10760" max="10760" width="10.625" style="109" customWidth="1"/>
    <col min="10761" max="10761" width="13.25" style="109" customWidth="1"/>
    <col min="10762" max="10762" width="29.125" style="109" customWidth="1"/>
    <col min="10763" max="10782" width="9" style="109" customWidth="1"/>
    <col min="10783" max="11008" width="8.75" style="109"/>
    <col min="11009" max="11009" width="6.625" style="109" customWidth="1"/>
    <col min="11010" max="11010" width="21" style="109" customWidth="1"/>
    <col min="11011" max="11011" width="9.25" style="109" customWidth="1"/>
    <col min="11012" max="11012" width="28.25" style="109" customWidth="1"/>
    <col min="11013" max="11013" width="132.125" style="109" customWidth="1"/>
    <col min="11014" max="11014" width="17.125" style="109" customWidth="1"/>
    <col min="11015" max="11015" width="15" style="109" customWidth="1"/>
    <col min="11016" max="11016" width="10.625" style="109" customWidth="1"/>
    <col min="11017" max="11017" width="13.25" style="109" customWidth="1"/>
    <col min="11018" max="11018" width="29.125" style="109" customWidth="1"/>
    <col min="11019" max="11038" width="9" style="109" customWidth="1"/>
    <col min="11039" max="11264" width="8.75" style="109"/>
    <col min="11265" max="11265" width="6.625" style="109" customWidth="1"/>
    <col min="11266" max="11266" width="21" style="109" customWidth="1"/>
    <col min="11267" max="11267" width="9.25" style="109" customWidth="1"/>
    <col min="11268" max="11268" width="28.25" style="109" customWidth="1"/>
    <col min="11269" max="11269" width="132.125" style="109" customWidth="1"/>
    <col min="11270" max="11270" width="17.125" style="109" customWidth="1"/>
    <col min="11271" max="11271" width="15" style="109" customWidth="1"/>
    <col min="11272" max="11272" width="10.625" style="109" customWidth="1"/>
    <col min="11273" max="11273" width="13.25" style="109" customWidth="1"/>
    <col min="11274" max="11274" width="29.125" style="109" customWidth="1"/>
    <col min="11275" max="11294" width="9" style="109" customWidth="1"/>
    <col min="11295" max="11520" width="8.75" style="109"/>
    <col min="11521" max="11521" width="6.625" style="109" customWidth="1"/>
    <col min="11522" max="11522" width="21" style="109" customWidth="1"/>
    <col min="11523" max="11523" width="9.25" style="109" customWidth="1"/>
    <col min="11524" max="11524" width="28.25" style="109" customWidth="1"/>
    <col min="11525" max="11525" width="132.125" style="109" customWidth="1"/>
    <col min="11526" max="11526" width="17.125" style="109" customWidth="1"/>
    <col min="11527" max="11527" width="15" style="109" customWidth="1"/>
    <col min="11528" max="11528" width="10.625" style="109" customWidth="1"/>
    <col min="11529" max="11529" width="13.25" style="109" customWidth="1"/>
    <col min="11530" max="11530" width="29.125" style="109" customWidth="1"/>
    <col min="11531" max="11550" width="9" style="109" customWidth="1"/>
    <col min="11551" max="11776" width="8.75" style="109"/>
    <col min="11777" max="11777" width="6.625" style="109" customWidth="1"/>
    <col min="11778" max="11778" width="21" style="109" customWidth="1"/>
    <col min="11779" max="11779" width="9.25" style="109" customWidth="1"/>
    <col min="11780" max="11780" width="28.25" style="109" customWidth="1"/>
    <col min="11781" max="11781" width="132.125" style="109" customWidth="1"/>
    <col min="11782" max="11782" width="17.125" style="109" customWidth="1"/>
    <col min="11783" max="11783" width="15" style="109" customWidth="1"/>
    <col min="11784" max="11784" width="10.625" style="109" customWidth="1"/>
    <col min="11785" max="11785" width="13.25" style="109" customWidth="1"/>
    <col min="11786" max="11786" width="29.125" style="109" customWidth="1"/>
    <col min="11787" max="11806" width="9" style="109" customWidth="1"/>
    <col min="11807" max="12032" width="8.75" style="109"/>
    <col min="12033" max="12033" width="6.625" style="109" customWidth="1"/>
    <col min="12034" max="12034" width="21" style="109" customWidth="1"/>
    <col min="12035" max="12035" width="9.25" style="109" customWidth="1"/>
    <col min="12036" max="12036" width="28.25" style="109" customWidth="1"/>
    <col min="12037" max="12037" width="132.125" style="109" customWidth="1"/>
    <col min="12038" max="12038" width="17.125" style="109" customWidth="1"/>
    <col min="12039" max="12039" width="15" style="109" customWidth="1"/>
    <col min="12040" max="12040" width="10.625" style="109" customWidth="1"/>
    <col min="12041" max="12041" width="13.25" style="109" customWidth="1"/>
    <col min="12042" max="12042" width="29.125" style="109" customWidth="1"/>
    <col min="12043" max="12062" width="9" style="109" customWidth="1"/>
    <col min="12063" max="12288" width="8.75" style="109"/>
    <col min="12289" max="12289" width="6.625" style="109" customWidth="1"/>
    <col min="12290" max="12290" width="21" style="109" customWidth="1"/>
    <col min="12291" max="12291" width="9.25" style="109" customWidth="1"/>
    <col min="12292" max="12292" width="28.25" style="109" customWidth="1"/>
    <col min="12293" max="12293" width="132.125" style="109" customWidth="1"/>
    <col min="12294" max="12294" width="17.125" style="109" customWidth="1"/>
    <col min="12295" max="12295" width="15" style="109" customWidth="1"/>
    <col min="12296" max="12296" width="10.625" style="109" customWidth="1"/>
    <col min="12297" max="12297" width="13.25" style="109" customWidth="1"/>
    <col min="12298" max="12298" width="29.125" style="109" customWidth="1"/>
    <col min="12299" max="12318" width="9" style="109" customWidth="1"/>
    <col min="12319" max="12544" width="8.75" style="109"/>
    <col min="12545" max="12545" width="6.625" style="109" customWidth="1"/>
    <col min="12546" max="12546" width="21" style="109" customWidth="1"/>
    <col min="12547" max="12547" width="9.25" style="109" customWidth="1"/>
    <col min="12548" max="12548" width="28.25" style="109" customWidth="1"/>
    <col min="12549" max="12549" width="132.125" style="109" customWidth="1"/>
    <col min="12550" max="12550" width="17.125" style="109" customWidth="1"/>
    <col min="12551" max="12551" width="15" style="109" customWidth="1"/>
    <col min="12552" max="12552" width="10.625" style="109" customWidth="1"/>
    <col min="12553" max="12553" width="13.25" style="109" customWidth="1"/>
    <col min="12554" max="12554" width="29.125" style="109" customWidth="1"/>
    <col min="12555" max="12574" width="9" style="109" customWidth="1"/>
    <col min="12575" max="12800" width="8.75" style="109"/>
    <col min="12801" max="12801" width="6.625" style="109" customWidth="1"/>
    <col min="12802" max="12802" width="21" style="109" customWidth="1"/>
    <col min="12803" max="12803" width="9.25" style="109" customWidth="1"/>
    <col min="12804" max="12804" width="28.25" style="109" customWidth="1"/>
    <col min="12805" max="12805" width="132.125" style="109" customWidth="1"/>
    <col min="12806" max="12806" width="17.125" style="109" customWidth="1"/>
    <col min="12807" max="12807" width="15" style="109" customWidth="1"/>
    <col min="12808" max="12808" width="10.625" style="109" customWidth="1"/>
    <col min="12809" max="12809" width="13.25" style="109" customWidth="1"/>
    <col min="12810" max="12810" width="29.125" style="109" customWidth="1"/>
    <col min="12811" max="12830" width="9" style="109" customWidth="1"/>
    <col min="12831" max="13056" width="8.75" style="109"/>
    <col min="13057" max="13057" width="6.625" style="109" customWidth="1"/>
    <col min="13058" max="13058" width="21" style="109" customWidth="1"/>
    <col min="13059" max="13059" width="9.25" style="109" customWidth="1"/>
    <col min="13060" max="13060" width="28.25" style="109" customWidth="1"/>
    <col min="13061" max="13061" width="132.125" style="109" customWidth="1"/>
    <col min="13062" max="13062" width="17.125" style="109" customWidth="1"/>
    <col min="13063" max="13063" width="15" style="109" customWidth="1"/>
    <col min="13064" max="13064" width="10.625" style="109" customWidth="1"/>
    <col min="13065" max="13065" width="13.25" style="109" customWidth="1"/>
    <col min="13066" max="13066" width="29.125" style="109" customWidth="1"/>
    <col min="13067" max="13086" width="9" style="109" customWidth="1"/>
    <col min="13087" max="13312" width="8.75" style="109"/>
    <col min="13313" max="13313" width="6.625" style="109" customWidth="1"/>
    <col min="13314" max="13314" width="21" style="109" customWidth="1"/>
    <col min="13315" max="13315" width="9.25" style="109" customWidth="1"/>
    <col min="13316" max="13316" width="28.25" style="109" customWidth="1"/>
    <col min="13317" max="13317" width="132.125" style="109" customWidth="1"/>
    <col min="13318" max="13318" width="17.125" style="109" customWidth="1"/>
    <col min="13319" max="13319" width="15" style="109" customWidth="1"/>
    <col min="13320" max="13320" width="10.625" style="109" customWidth="1"/>
    <col min="13321" max="13321" width="13.25" style="109" customWidth="1"/>
    <col min="13322" max="13322" width="29.125" style="109" customWidth="1"/>
    <col min="13323" max="13342" width="9" style="109" customWidth="1"/>
    <col min="13343" max="13568" width="8.75" style="109"/>
    <col min="13569" max="13569" width="6.625" style="109" customWidth="1"/>
    <col min="13570" max="13570" width="21" style="109" customWidth="1"/>
    <col min="13571" max="13571" width="9.25" style="109" customWidth="1"/>
    <col min="13572" max="13572" width="28.25" style="109" customWidth="1"/>
    <col min="13573" max="13573" width="132.125" style="109" customWidth="1"/>
    <col min="13574" max="13574" width="17.125" style="109" customWidth="1"/>
    <col min="13575" max="13575" width="15" style="109" customWidth="1"/>
    <col min="13576" max="13576" width="10.625" style="109" customWidth="1"/>
    <col min="13577" max="13577" width="13.25" style="109" customWidth="1"/>
    <col min="13578" max="13578" width="29.125" style="109" customWidth="1"/>
    <col min="13579" max="13598" width="9" style="109" customWidth="1"/>
    <col min="13599" max="13824" width="8.75" style="109"/>
    <col min="13825" max="13825" width="6.625" style="109" customWidth="1"/>
    <col min="13826" max="13826" width="21" style="109" customWidth="1"/>
    <col min="13827" max="13827" width="9.25" style="109" customWidth="1"/>
    <col min="13828" max="13828" width="28.25" style="109" customWidth="1"/>
    <col min="13829" max="13829" width="132.125" style="109" customWidth="1"/>
    <col min="13830" max="13830" width="17.125" style="109" customWidth="1"/>
    <col min="13831" max="13831" width="15" style="109" customWidth="1"/>
    <col min="13832" max="13832" width="10.625" style="109" customWidth="1"/>
    <col min="13833" max="13833" width="13.25" style="109" customWidth="1"/>
    <col min="13834" max="13834" width="29.125" style="109" customWidth="1"/>
    <col min="13835" max="13854" width="9" style="109" customWidth="1"/>
    <col min="13855" max="14080" width="8.75" style="109"/>
    <col min="14081" max="14081" width="6.625" style="109" customWidth="1"/>
    <col min="14082" max="14082" width="21" style="109" customWidth="1"/>
    <col min="14083" max="14083" width="9.25" style="109" customWidth="1"/>
    <col min="14084" max="14084" width="28.25" style="109" customWidth="1"/>
    <col min="14085" max="14085" width="132.125" style="109" customWidth="1"/>
    <col min="14086" max="14086" width="17.125" style="109" customWidth="1"/>
    <col min="14087" max="14087" width="15" style="109" customWidth="1"/>
    <col min="14088" max="14088" width="10.625" style="109" customWidth="1"/>
    <col min="14089" max="14089" width="13.25" style="109" customWidth="1"/>
    <col min="14090" max="14090" width="29.125" style="109" customWidth="1"/>
    <col min="14091" max="14110" width="9" style="109" customWidth="1"/>
    <col min="14111" max="14336" width="8.75" style="109"/>
    <col min="14337" max="14337" width="6.625" style="109" customWidth="1"/>
    <col min="14338" max="14338" width="21" style="109" customWidth="1"/>
    <col min="14339" max="14339" width="9.25" style="109" customWidth="1"/>
    <col min="14340" max="14340" width="28.25" style="109" customWidth="1"/>
    <col min="14341" max="14341" width="132.125" style="109" customWidth="1"/>
    <col min="14342" max="14342" width="17.125" style="109" customWidth="1"/>
    <col min="14343" max="14343" width="15" style="109" customWidth="1"/>
    <col min="14344" max="14344" width="10.625" style="109" customWidth="1"/>
    <col min="14345" max="14345" width="13.25" style="109" customWidth="1"/>
    <col min="14346" max="14346" width="29.125" style="109" customWidth="1"/>
    <col min="14347" max="14366" width="9" style="109" customWidth="1"/>
    <col min="14367" max="14592" width="8.75" style="109"/>
    <col min="14593" max="14593" width="6.625" style="109" customWidth="1"/>
    <col min="14594" max="14594" width="21" style="109" customWidth="1"/>
    <col min="14595" max="14595" width="9.25" style="109" customWidth="1"/>
    <col min="14596" max="14596" width="28.25" style="109" customWidth="1"/>
    <col min="14597" max="14597" width="132.125" style="109" customWidth="1"/>
    <col min="14598" max="14598" width="17.125" style="109" customWidth="1"/>
    <col min="14599" max="14599" width="15" style="109" customWidth="1"/>
    <col min="14600" max="14600" width="10.625" style="109" customWidth="1"/>
    <col min="14601" max="14601" width="13.25" style="109" customWidth="1"/>
    <col min="14602" max="14602" width="29.125" style="109" customWidth="1"/>
    <col min="14603" max="14622" width="9" style="109" customWidth="1"/>
    <col min="14623" max="14848" width="8.75" style="109"/>
    <col min="14849" max="14849" width="6.625" style="109" customWidth="1"/>
    <col min="14850" max="14850" width="21" style="109" customWidth="1"/>
    <col min="14851" max="14851" width="9.25" style="109" customWidth="1"/>
    <col min="14852" max="14852" width="28.25" style="109" customWidth="1"/>
    <col min="14853" max="14853" width="132.125" style="109" customWidth="1"/>
    <col min="14854" max="14854" width="17.125" style="109" customWidth="1"/>
    <col min="14855" max="14855" width="15" style="109" customWidth="1"/>
    <col min="14856" max="14856" width="10.625" style="109" customWidth="1"/>
    <col min="14857" max="14857" width="13.25" style="109" customWidth="1"/>
    <col min="14858" max="14858" width="29.125" style="109" customWidth="1"/>
    <col min="14859" max="14878" width="9" style="109" customWidth="1"/>
    <col min="14879" max="15104" width="8.75" style="109"/>
    <col min="15105" max="15105" width="6.625" style="109" customWidth="1"/>
    <col min="15106" max="15106" width="21" style="109" customWidth="1"/>
    <col min="15107" max="15107" width="9.25" style="109" customWidth="1"/>
    <col min="15108" max="15108" width="28.25" style="109" customWidth="1"/>
    <col min="15109" max="15109" width="132.125" style="109" customWidth="1"/>
    <col min="15110" max="15110" width="17.125" style="109" customWidth="1"/>
    <col min="15111" max="15111" width="15" style="109" customWidth="1"/>
    <col min="15112" max="15112" width="10.625" style="109" customWidth="1"/>
    <col min="15113" max="15113" width="13.25" style="109" customWidth="1"/>
    <col min="15114" max="15114" width="29.125" style="109" customWidth="1"/>
    <col min="15115" max="15134" width="9" style="109" customWidth="1"/>
    <col min="15135" max="15360" width="8.75" style="109"/>
    <col min="15361" max="15361" width="6.625" style="109" customWidth="1"/>
    <col min="15362" max="15362" width="21" style="109" customWidth="1"/>
    <col min="15363" max="15363" width="9.25" style="109" customWidth="1"/>
    <col min="15364" max="15364" width="28.25" style="109" customWidth="1"/>
    <col min="15365" max="15365" width="132.125" style="109" customWidth="1"/>
    <col min="15366" max="15366" width="17.125" style="109" customWidth="1"/>
    <col min="15367" max="15367" width="15" style="109" customWidth="1"/>
    <col min="15368" max="15368" width="10.625" style="109" customWidth="1"/>
    <col min="15369" max="15369" width="13.25" style="109" customWidth="1"/>
    <col min="15370" max="15370" width="29.125" style="109" customWidth="1"/>
    <col min="15371" max="15390" width="9" style="109" customWidth="1"/>
    <col min="15391" max="15616" width="8.75" style="109"/>
    <col min="15617" max="15617" width="6.625" style="109" customWidth="1"/>
    <col min="15618" max="15618" width="21" style="109" customWidth="1"/>
    <col min="15619" max="15619" width="9.25" style="109" customWidth="1"/>
    <col min="15620" max="15620" width="28.25" style="109" customWidth="1"/>
    <col min="15621" max="15621" width="132.125" style="109" customWidth="1"/>
    <col min="15622" max="15622" width="17.125" style="109" customWidth="1"/>
    <col min="15623" max="15623" width="15" style="109" customWidth="1"/>
    <col min="15624" max="15624" width="10.625" style="109" customWidth="1"/>
    <col min="15625" max="15625" width="13.25" style="109" customWidth="1"/>
    <col min="15626" max="15626" width="29.125" style="109" customWidth="1"/>
    <col min="15627" max="15646" width="9" style="109" customWidth="1"/>
    <col min="15647" max="15872" width="8.75" style="109"/>
    <col min="15873" max="15873" width="6.625" style="109" customWidth="1"/>
    <col min="15874" max="15874" width="21" style="109" customWidth="1"/>
    <col min="15875" max="15875" width="9.25" style="109" customWidth="1"/>
    <col min="15876" max="15876" width="28.25" style="109" customWidth="1"/>
    <col min="15877" max="15877" width="132.125" style="109" customWidth="1"/>
    <col min="15878" max="15878" width="17.125" style="109" customWidth="1"/>
    <col min="15879" max="15879" width="15" style="109" customWidth="1"/>
    <col min="15880" max="15880" width="10.625" style="109" customWidth="1"/>
    <col min="15881" max="15881" width="13.25" style="109" customWidth="1"/>
    <col min="15882" max="15882" width="29.125" style="109" customWidth="1"/>
    <col min="15883" max="15902" width="9" style="109" customWidth="1"/>
    <col min="15903" max="16128" width="8.75" style="109"/>
    <col min="16129" max="16129" width="6.625" style="109" customWidth="1"/>
    <col min="16130" max="16130" width="21" style="109" customWidth="1"/>
    <col min="16131" max="16131" width="9.25" style="109" customWidth="1"/>
    <col min="16132" max="16132" width="28.25" style="109" customWidth="1"/>
    <col min="16133" max="16133" width="132.125" style="109" customWidth="1"/>
    <col min="16134" max="16134" width="17.125" style="109" customWidth="1"/>
    <col min="16135" max="16135" width="15" style="109" customWidth="1"/>
    <col min="16136" max="16136" width="10.625" style="109" customWidth="1"/>
    <col min="16137" max="16137" width="13.25" style="109" customWidth="1"/>
    <col min="16138" max="16138" width="29.125" style="109" customWidth="1"/>
    <col min="16139" max="16158" width="9" style="109" customWidth="1"/>
    <col min="16159" max="16384" width="8.75" style="109"/>
  </cols>
  <sheetData>
    <row r="1" ht="39.95" customHeight="1" spans="1:10">
      <c r="A1" s="117" t="s">
        <v>0</v>
      </c>
      <c r="B1" s="117"/>
      <c r="C1" s="117"/>
      <c r="D1" s="117"/>
      <c r="E1" s="118"/>
      <c r="F1" s="119"/>
      <c r="G1" s="117"/>
      <c r="H1" s="117"/>
      <c r="I1" s="133"/>
      <c r="J1" s="134"/>
    </row>
    <row r="2" s="109" customFormat="1" ht="39.95" customHeight="1" spans="1:254">
      <c r="A2" s="120" t="s">
        <v>1</v>
      </c>
      <c r="B2" s="121" t="s">
        <v>2</v>
      </c>
      <c r="C2" s="121" t="s">
        <v>3</v>
      </c>
      <c r="D2" s="121" t="s">
        <v>4</v>
      </c>
      <c r="E2" s="122" t="s">
        <v>5</v>
      </c>
      <c r="F2" s="123" t="s">
        <v>6</v>
      </c>
      <c r="G2" s="121" t="s">
        <v>7</v>
      </c>
      <c r="H2" s="121" t="s">
        <v>8</v>
      </c>
      <c r="I2" s="135" t="s">
        <v>9</v>
      </c>
      <c r="J2" s="136" t="s">
        <v>10</v>
      </c>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row>
    <row r="3" ht="39.95" customHeight="1" spans="1:10">
      <c r="A3" s="112">
        <v>1</v>
      </c>
      <c r="B3" s="109" t="s">
        <v>11</v>
      </c>
      <c r="C3" s="124" t="s">
        <v>12</v>
      </c>
      <c r="D3" s="83" t="s">
        <v>13</v>
      </c>
      <c r="E3" s="83" t="s">
        <v>14</v>
      </c>
      <c r="F3" s="84">
        <v>45901</v>
      </c>
      <c r="G3" s="125" t="s">
        <v>15</v>
      </c>
      <c r="H3" s="109" t="s">
        <v>16</v>
      </c>
      <c r="I3" s="82">
        <v>-5</v>
      </c>
      <c r="J3" s="86" t="s">
        <v>17</v>
      </c>
    </row>
    <row r="4" ht="39.95" customHeight="1" spans="1:10">
      <c r="A4" s="112">
        <v>2</v>
      </c>
      <c r="B4" s="109" t="s">
        <v>11</v>
      </c>
      <c r="C4" s="124" t="s">
        <v>12</v>
      </c>
      <c r="D4" s="83" t="s">
        <v>18</v>
      </c>
      <c r="E4" s="83" t="s">
        <v>19</v>
      </c>
      <c r="F4" s="84">
        <v>45902</v>
      </c>
      <c r="G4" s="125" t="s">
        <v>15</v>
      </c>
      <c r="H4" s="109" t="s">
        <v>16</v>
      </c>
      <c r="I4" s="82">
        <v>-2</v>
      </c>
      <c r="J4" s="86" t="s">
        <v>20</v>
      </c>
    </row>
    <row r="5" ht="39.95" customHeight="1" spans="1:10">
      <c r="A5" s="112">
        <v>3</v>
      </c>
      <c r="B5" s="109" t="s">
        <v>11</v>
      </c>
      <c r="C5" s="124" t="s">
        <v>12</v>
      </c>
      <c r="D5" s="83" t="s">
        <v>21</v>
      </c>
      <c r="E5" s="83" t="s">
        <v>22</v>
      </c>
      <c r="F5" s="84">
        <v>45909</v>
      </c>
      <c r="G5" s="125" t="s">
        <v>15</v>
      </c>
      <c r="H5" s="109" t="s">
        <v>16</v>
      </c>
      <c r="I5" s="82">
        <v>-10</v>
      </c>
      <c r="J5" s="86" t="s">
        <v>23</v>
      </c>
    </row>
    <row r="6" s="109" customFormat="1" ht="39.95" customHeight="1" spans="1:10">
      <c r="A6" s="112">
        <v>4</v>
      </c>
      <c r="B6" s="109" t="s">
        <v>11</v>
      </c>
      <c r="C6" s="124" t="s">
        <v>12</v>
      </c>
      <c r="D6" s="83" t="s">
        <v>24</v>
      </c>
      <c r="E6" s="83" t="s">
        <v>25</v>
      </c>
      <c r="F6" s="84">
        <v>45915</v>
      </c>
      <c r="G6" s="125" t="s">
        <v>15</v>
      </c>
      <c r="H6" s="109" t="s">
        <v>16</v>
      </c>
      <c r="I6" s="87">
        <v>-2</v>
      </c>
      <c r="J6" s="90" t="s">
        <v>26</v>
      </c>
    </row>
    <row r="7" ht="39.95" customHeight="1" spans="1:10">
      <c r="A7" s="112">
        <v>5</v>
      </c>
      <c r="B7" s="109" t="s">
        <v>11</v>
      </c>
      <c r="C7" s="124" t="s">
        <v>12</v>
      </c>
      <c r="D7" s="83" t="s">
        <v>27</v>
      </c>
      <c r="E7" s="83" t="s">
        <v>28</v>
      </c>
      <c r="F7" s="84">
        <v>45915</v>
      </c>
      <c r="G7" s="125" t="s">
        <v>15</v>
      </c>
      <c r="H7" s="109" t="s">
        <v>16</v>
      </c>
      <c r="I7" s="87">
        <v>-2</v>
      </c>
      <c r="J7" s="90" t="s">
        <v>29</v>
      </c>
    </row>
    <row r="8" s="109" customFormat="1" ht="39.95" customHeight="1" spans="1:10">
      <c r="A8" s="112">
        <v>6</v>
      </c>
      <c r="B8" s="109" t="s">
        <v>11</v>
      </c>
      <c r="C8" s="124" t="s">
        <v>12</v>
      </c>
      <c r="D8" s="83" t="s">
        <v>30</v>
      </c>
      <c r="E8" s="83" t="s">
        <v>31</v>
      </c>
      <c r="F8" s="84">
        <v>45916</v>
      </c>
      <c r="G8" s="125" t="s">
        <v>15</v>
      </c>
      <c r="H8" s="109" t="s">
        <v>16</v>
      </c>
      <c r="I8" s="82">
        <v>-2</v>
      </c>
      <c r="J8" s="90" t="s">
        <v>32</v>
      </c>
    </row>
    <row r="9" s="109" customFormat="1" ht="39.95" customHeight="1" spans="1:10">
      <c r="A9" s="112">
        <v>7</v>
      </c>
      <c r="B9" s="109" t="s">
        <v>11</v>
      </c>
      <c r="C9" s="124" t="s">
        <v>12</v>
      </c>
      <c r="D9" s="83" t="s">
        <v>30</v>
      </c>
      <c r="E9" s="83" t="s">
        <v>33</v>
      </c>
      <c r="F9" s="84">
        <v>45917</v>
      </c>
      <c r="G9" s="125" t="s">
        <v>15</v>
      </c>
      <c r="H9" s="109" t="s">
        <v>16</v>
      </c>
      <c r="I9" s="82">
        <v>-15</v>
      </c>
      <c r="J9" s="90" t="s">
        <v>34</v>
      </c>
    </row>
    <row r="10" s="109" customFormat="1" ht="39.95" customHeight="1" spans="1:10">
      <c r="A10" s="112">
        <v>8</v>
      </c>
      <c r="B10" s="109" t="s">
        <v>11</v>
      </c>
      <c r="C10" s="124" t="s">
        <v>12</v>
      </c>
      <c r="D10" s="83" t="s">
        <v>35</v>
      </c>
      <c r="E10" s="83" t="s">
        <v>36</v>
      </c>
      <c r="F10" s="84">
        <v>45917</v>
      </c>
      <c r="G10" s="125" t="s">
        <v>15</v>
      </c>
      <c r="H10" s="109" t="s">
        <v>16</v>
      </c>
      <c r="I10" s="82">
        <v>2</v>
      </c>
      <c r="J10" s="94" t="s">
        <v>37</v>
      </c>
    </row>
    <row r="11" customFormat="1" ht="39.95" customHeight="1" spans="1:10">
      <c r="A11" s="112">
        <v>9</v>
      </c>
      <c r="B11" s="109" t="s">
        <v>11</v>
      </c>
      <c r="C11" s="124" t="s">
        <v>12</v>
      </c>
      <c r="D11" s="83" t="s">
        <v>35</v>
      </c>
      <c r="E11" s="83" t="s">
        <v>38</v>
      </c>
      <c r="F11" s="84">
        <v>45918</v>
      </c>
      <c r="G11" s="125" t="s">
        <v>15</v>
      </c>
      <c r="H11" s="109" t="s">
        <v>16</v>
      </c>
      <c r="I11" s="82">
        <v>-2</v>
      </c>
      <c r="J11" s="94" t="s">
        <v>37</v>
      </c>
    </row>
    <row r="12" customFormat="1" ht="39.95" customHeight="1" spans="1:10">
      <c r="A12" s="112">
        <v>10</v>
      </c>
      <c r="B12" s="109" t="s">
        <v>11</v>
      </c>
      <c r="C12" s="124" t="s">
        <v>12</v>
      </c>
      <c r="D12" s="83" t="s">
        <v>18</v>
      </c>
      <c r="E12" s="83" t="s">
        <v>39</v>
      </c>
      <c r="F12" s="84">
        <v>45919</v>
      </c>
      <c r="G12" s="125" t="s">
        <v>15</v>
      </c>
      <c r="H12" s="109" t="s">
        <v>16</v>
      </c>
      <c r="I12" s="82">
        <v>-2</v>
      </c>
      <c r="J12" s="94" t="s">
        <v>37</v>
      </c>
    </row>
    <row r="13" customFormat="1" ht="39.95" customHeight="1" spans="1:10">
      <c r="A13" s="112">
        <v>11</v>
      </c>
      <c r="B13" s="109" t="s">
        <v>11</v>
      </c>
      <c r="C13" s="124" t="s">
        <v>12</v>
      </c>
      <c r="D13" s="83" t="s">
        <v>40</v>
      </c>
      <c r="E13" s="83" t="s">
        <v>41</v>
      </c>
      <c r="F13" s="84">
        <v>45919</v>
      </c>
      <c r="G13" s="125" t="s">
        <v>15</v>
      </c>
      <c r="H13" s="109" t="s">
        <v>16</v>
      </c>
      <c r="I13" s="82">
        <v>-2</v>
      </c>
      <c r="J13" s="94" t="s">
        <v>42</v>
      </c>
    </row>
    <row r="14" customFormat="1" ht="39.95" customHeight="1" spans="1:10">
      <c r="A14" s="112">
        <v>12</v>
      </c>
      <c r="B14" s="109" t="s">
        <v>11</v>
      </c>
      <c r="C14" s="124" t="s">
        <v>12</v>
      </c>
      <c r="D14" s="83" t="s">
        <v>40</v>
      </c>
      <c r="E14" s="83" t="s">
        <v>43</v>
      </c>
      <c r="F14" s="84">
        <v>45919</v>
      </c>
      <c r="G14" s="125" t="s">
        <v>15</v>
      </c>
      <c r="H14" s="109" t="s">
        <v>16</v>
      </c>
      <c r="I14" s="82">
        <v>-2</v>
      </c>
      <c r="J14" s="94" t="s">
        <v>42</v>
      </c>
    </row>
    <row r="15" customFormat="1" ht="39.95" customHeight="1" spans="1:10">
      <c r="A15" s="112">
        <v>13</v>
      </c>
      <c r="B15" s="109" t="s">
        <v>11</v>
      </c>
      <c r="C15" s="124" t="s">
        <v>12</v>
      </c>
      <c r="D15" s="83" t="s">
        <v>18</v>
      </c>
      <c r="E15" s="83" t="s">
        <v>44</v>
      </c>
      <c r="F15" s="84">
        <v>45923</v>
      </c>
      <c r="G15" s="125" t="s">
        <v>15</v>
      </c>
      <c r="H15" s="109" t="s">
        <v>16</v>
      </c>
      <c r="I15" s="82">
        <v>-5</v>
      </c>
      <c r="J15" s="94" t="s">
        <v>34</v>
      </c>
    </row>
    <row r="16" customFormat="1" ht="39.95" customHeight="1" spans="1:10">
      <c r="A16" s="112">
        <v>14</v>
      </c>
      <c r="B16" s="109" t="s">
        <v>11</v>
      </c>
      <c r="C16" s="124" t="s">
        <v>12</v>
      </c>
      <c r="D16" s="83" t="s">
        <v>18</v>
      </c>
      <c r="E16" s="83" t="s">
        <v>45</v>
      </c>
      <c r="F16" s="84">
        <v>45923</v>
      </c>
      <c r="G16" s="125" t="s">
        <v>15</v>
      </c>
      <c r="H16" s="109" t="s">
        <v>16</v>
      </c>
      <c r="I16" s="82">
        <v>-5</v>
      </c>
      <c r="J16" s="94" t="s">
        <v>34</v>
      </c>
    </row>
    <row r="17" customFormat="1" ht="39.95" customHeight="1" spans="1:10">
      <c r="A17" s="112">
        <v>15</v>
      </c>
      <c r="B17" s="109" t="s">
        <v>11</v>
      </c>
      <c r="C17" s="124" t="s">
        <v>12</v>
      </c>
      <c r="D17" s="83" t="s">
        <v>46</v>
      </c>
      <c r="E17" s="83" t="s">
        <v>47</v>
      </c>
      <c r="F17" s="84">
        <v>45924</v>
      </c>
      <c r="G17" s="125" t="s">
        <v>15</v>
      </c>
      <c r="H17" s="109" t="s">
        <v>16</v>
      </c>
      <c r="I17" s="82">
        <v>-2</v>
      </c>
      <c r="J17" s="94" t="s">
        <v>48</v>
      </c>
    </row>
    <row r="18" customFormat="1" ht="39.95" customHeight="1" spans="1:10">
      <c r="A18" s="112">
        <v>16</v>
      </c>
      <c r="B18" s="109" t="s">
        <v>11</v>
      </c>
      <c r="C18" s="124" t="s">
        <v>12</v>
      </c>
      <c r="D18" s="83" t="s">
        <v>24</v>
      </c>
      <c r="E18" s="83" t="s">
        <v>49</v>
      </c>
      <c r="F18" s="84">
        <v>45930</v>
      </c>
      <c r="G18" s="125" t="s">
        <v>15</v>
      </c>
      <c r="H18" s="109" t="s">
        <v>16</v>
      </c>
      <c r="I18" s="82">
        <v>-2</v>
      </c>
      <c r="J18" s="94" t="s">
        <v>37</v>
      </c>
    </row>
    <row r="19" ht="39.95" customHeight="1" spans="1:11">
      <c r="A19" s="112">
        <v>17</v>
      </c>
      <c r="B19" s="109" t="s">
        <v>11</v>
      </c>
      <c r="C19" s="124" t="s">
        <v>12</v>
      </c>
      <c r="D19" s="124" t="s">
        <v>50</v>
      </c>
      <c r="E19" s="126" t="s">
        <v>51</v>
      </c>
      <c r="F19" s="84">
        <v>45930</v>
      </c>
      <c r="G19" s="125" t="s">
        <v>15</v>
      </c>
      <c r="H19" s="109" t="s">
        <v>16</v>
      </c>
      <c r="I19" s="137">
        <v>5</v>
      </c>
      <c r="J19" s="94" t="s">
        <v>52</v>
      </c>
      <c r="K19" s="109">
        <f>SUM(I3:I19)</f>
        <v>-53</v>
      </c>
    </row>
    <row r="20" s="109" customFormat="1" ht="39.95" customHeight="1" spans="1:10">
      <c r="A20" s="112">
        <v>18</v>
      </c>
      <c r="B20" s="109" t="s">
        <v>11</v>
      </c>
      <c r="C20" s="124" t="s">
        <v>53</v>
      </c>
      <c r="D20" s="127" t="s">
        <v>54</v>
      </c>
      <c r="E20" s="83" t="s">
        <v>55</v>
      </c>
      <c r="F20" s="84">
        <v>45902</v>
      </c>
      <c r="G20" s="125" t="s">
        <v>15</v>
      </c>
      <c r="H20" s="109" t="s">
        <v>16</v>
      </c>
      <c r="I20" s="82">
        <v>-2</v>
      </c>
      <c r="J20" s="86" t="s">
        <v>56</v>
      </c>
    </row>
    <row r="21" s="109" customFormat="1" ht="39.95" customHeight="1" spans="1:10">
      <c r="A21" s="112">
        <v>19</v>
      </c>
      <c r="B21" s="109" t="s">
        <v>11</v>
      </c>
      <c r="C21" s="124" t="s">
        <v>53</v>
      </c>
      <c r="D21" s="127" t="s">
        <v>57</v>
      </c>
      <c r="E21" s="83" t="s">
        <v>58</v>
      </c>
      <c r="F21" s="84">
        <v>45908</v>
      </c>
      <c r="G21" s="125" t="s">
        <v>15</v>
      </c>
      <c r="H21" s="109" t="s">
        <v>16</v>
      </c>
      <c r="I21" s="82">
        <v>-2</v>
      </c>
      <c r="J21" s="86" t="s">
        <v>56</v>
      </c>
    </row>
    <row r="22" s="109" customFormat="1" ht="39.95" customHeight="1" spans="1:10">
      <c r="A22" s="112">
        <v>20</v>
      </c>
      <c r="B22" s="109" t="s">
        <v>11</v>
      </c>
      <c r="C22" s="124" t="s">
        <v>53</v>
      </c>
      <c r="D22" s="127" t="s">
        <v>59</v>
      </c>
      <c r="E22" s="83" t="s">
        <v>60</v>
      </c>
      <c r="F22" s="84">
        <v>45910</v>
      </c>
      <c r="G22" s="125" t="s">
        <v>15</v>
      </c>
      <c r="H22" s="109" t="s">
        <v>16</v>
      </c>
      <c r="I22" s="87">
        <v>-2</v>
      </c>
      <c r="J22" s="90" t="s">
        <v>56</v>
      </c>
    </row>
    <row r="23" s="109" customFormat="1" ht="39.95" customHeight="1" spans="1:10">
      <c r="A23" s="112">
        <v>21</v>
      </c>
      <c r="B23" s="109" t="s">
        <v>11</v>
      </c>
      <c r="C23" s="124" t="s">
        <v>53</v>
      </c>
      <c r="D23" s="127" t="s">
        <v>61</v>
      </c>
      <c r="E23" s="83" t="s">
        <v>62</v>
      </c>
      <c r="F23" s="84">
        <v>45912</v>
      </c>
      <c r="G23" s="125" t="s">
        <v>15</v>
      </c>
      <c r="H23" s="109" t="s">
        <v>16</v>
      </c>
      <c r="I23" s="87">
        <v>-2</v>
      </c>
      <c r="J23" s="90" t="s">
        <v>56</v>
      </c>
    </row>
    <row r="24" s="109" customFormat="1" ht="39.95" customHeight="1" spans="1:10">
      <c r="A24" s="112">
        <v>22</v>
      </c>
      <c r="B24" s="109" t="s">
        <v>11</v>
      </c>
      <c r="C24" s="124" t="s">
        <v>53</v>
      </c>
      <c r="D24" s="127" t="s">
        <v>63</v>
      </c>
      <c r="E24" s="83" t="s">
        <v>64</v>
      </c>
      <c r="F24" s="84">
        <v>45915</v>
      </c>
      <c r="G24" s="125" t="s">
        <v>15</v>
      </c>
      <c r="H24" s="109" t="s">
        <v>16</v>
      </c>
      <c r="I24" s="87">
        <v>-2</v>
      </c>
      <c r="J24" s="90" t="s">
        <v>56</v>
      </c>
    </row>
    <row r="25" s="109" customFormat="1" ht="39.95" customHeight="1" spans="1:10">
      <c r="A25" s="112">
        <v>23</v>
      </c>
      <c r="B25" s="109" t="s">
        <v>11</v>
      </c>
      <c r="C25" s="124" t="s">
        <v>53</v>
      </c>
      <c r="D25" s="127" t="s">
        <v>65</v>
      </c>
      <c r="E25" s="83" t="s">
        <v>66</v>
      </c>
      <c r="F25" s="84">
        <v>45917</v>
      </c>
      <c r="G25" s="125" t="s">
        <v>15</v>
      </c>
      <c r="H25" s="109" t="s">
        <v>16</v>
      </c>
      <c r="I25" s="82">
        <v>-2</v>
      </c>
      <c r="J25" s="94" t="s">
        <v>67</v>
      </c>
    </row>
    <row r="26" s="109" customFormat="1" ht="39.95" customHeight="1" spans="1:10">
      <c r="A26" s="112">
        <v>24</v>
      </c>
      <c r="B26" s="109" t="s">
        <v>11</v>
      </c>
      <c r="C26" s="124" t="s">
        <v>53</v>
      </c>
      <c r="D26" s="127" t="s">
        <v>68</v>
      </c>
      <c r="E26" s="83" t="s">
        <v>69</v>
      </c>
      <c r="F26" s="84">
        <v>45917</v>
      </c>
      <c r="G26" s="125" t="s">
        <v>15</v>
      </c>
      <c r="H26" s="109" t="s">
        <v>16</v>
      </c>
      <c r="I26" s="82">
        <v>-2</v>
      </c>
      <c r="J26" s="90" t="s">
        <v>37</v>
      </c>
    </row>
    <row r="27" s="109" customFormat="1" ht="39.95" customHeight="1" spans="1:10">
      <c r="A27" s="112">
        <v>25</v>
      </c>
      <c r="B27" s="109" t="s">
        <v>11</v>
      </c>
      <c r="C27" s="124" t="s">
        <v>53</v>
      </c>
      <c r="D27" s="127" t="s">
        <v>70</v>
      </c>
      <c r="E27" s="83" t="s">
        <v>71</v>
      </c>
      <c r="F27" s="84">
        <v>45917</v>
      </c>
      <c r="G27" s="125" t="s">
        <v>15</v>
      </c>
      <c r="H27" s="109" t="s">
        <v>16</v>
      </c>
      <c r="I27" s="82">
        <v>-2</v>
      </c>
      <c r="J27" s="94" t="s">
        <v>67</v>
      </c>
    </row>
    <row r="28" s="109" customFormat="1" ht="39.95" customHeight="1" spans="1:10">
      <c r="A28" s="112">
        <v>26</v>
      </c>
      <c r="B28" s="109" t="s">
        <v>11</v>
      </c>
      <c r="C28" s="124" t="s">
        <v>53</v>
      </c>
      <c r="D28" s="127" t="s">
        <v>72</v>
      </c>
      <c r="E28" s="83" t="s">
        <v>73</v>
      </c>
      <c r="F28" s="84">
        <v>45917</v>
      </c>
      <c r="G28" s="125" t="s">
        <v>15</v>
      </c>
      <c r="H28" s="109" t="s">
        <v>16</v>
      </c>
      <c r="I28" s="82">
        <v>-2</v>
      </c>
      <c r="J28" s="90" t="s">
        <v>67</v>
      </c>
    </row>
    <row r="29" s="109" customFormat="1" ht="39.95" customHeight="1" spans="1:10">
      <c r="A29" s="112">
        <v>27</v>
      </c>
      <c r="B29" s="109" t="s">
        <v>11</v>
      </c>
      <c r="C29" s="124" t="s">
        <v>53</v>
      </c>
      <c r="D29" s="127" t="s">
        <v>74</v>
      </c>
      <c r="E29" s="83" t="s">
        <v>75</v>
      </c>
      <c r="F29" s="84">
        <v>45917</v>
      </c>
      <c r="G29" s="125" t="s">
        <v>15</v>
      </c>
      <c r="H29" s="109" t="s">
        <v>16</v>
      </c>
      <c r="I29" s="82">
        <v>-2</v>
      </c>
      <c r="J29" s="94" t="s">
        <v>42</v>
      </c>
    </row>
    <row r="30" s="109" customFormat="1" ht="39.95" customHeight="1" spans="1:10">
      <c r="A30" s="112">
        <v>28</v>
      </c>
      <c r="B30" s="109" t="s">
        <v>11</v>
      </c>
      <c r="C30" s="124" t="s">
        <v>53</v>
      </c>
      <c r="D30" s="127" t="s">
        <v>76</v>
      </c>
      <c r="E30" s="83" t="s">
        <v>77</v>
      </c>
      <c r="F30" s="84">
        <v>45917</v>
      </c>
      <c r="G30" s="125" t="s">
        <v>15</v>
      </c>
      <c r="H30" s="109" t="s">
        <v>16</v>
      </c>
      <c r="I30" s="82">
        <v>-2</v>
      </c>
      <c r="J30" s="94" t="s">
        <v>37</v>
      </c>
    </row>
    <row r="31" s="109" customFormat="1" ht="39.95" customHeight="1" spans="1:10">
      <c r="A31" s="112">
        <v>29</v>
      </c>
      <c r="B31" s="109" t="s">
        <v>11</v>
      </c>
      <c r="C31" s="124" t="s">
        <v>53</v>
      </c>
      <c r="D31" s="127" t="s">
        <v>78</v>
      </c>
      <c r="E31" s="83" t="s">
        <v>79</v>
      </c>
      <c r="F31" s="84">
        <v>45917</v>
      </c>
      <c r="G31" s="125" t="s">
        <v>15</v>
      </c>
      <c r="H31" s="109" t="s">
        <v>16</v>
      </c>
      <c r="I31" s="82">
        <v>-5</v>
      </c>
      <c r="J31" s="94" t="s">
        <v>34</v>
      </c>
    </row>
    <row r="32" s="109" customFormat="1" ht="39.95" customHeight="1" spans="1:10">
      <c r="A32" s="112">
        <v>30</v>
      </c>
      <c r="B32" s="109" t="s">
        <v>11</v>
      </c>
      <c r="C32" s="124" t="s">
        <v>53</v>
      </c>
      <c r="D32" s="127" t="s">
        <v>80</v>
      </c>
      <c r="E32" s="83" t="s">
        <v>81</v>
      </c>
      <c r="F32" s="84">
        <v>45918</v>
      </c>
      <c r="G32" s="125" t="s">
        <v>15</v>
      </c>
      <c r="H32" s="109" t="s">
        <v>16</v>
      </c>
      <c r="I32" s="82">
        <v>4</v>
      </c>
      <c r="J32" s="94" t="s">
        <v>82</v>
      </c>
    </row>
    <row r="33" s="109" customFormat="1" ht="39.95" customHeight="1" spans="1:10">
      <c r="A33" s="112">
        <v>31</v>
      </c>
      <c r="B33" s="109" t="s">
        <v>11</v>
      </c>
      <c r="C33" s="124" t="s">
        <v>53</v>
      </c>
      <c r="D33" s="128" t="s">
        <v>83</v>
      </c>
      <c r="E33" s="83" t="s">
        <v>84</v>
      </c>
      <c r="F33" s="84">
        <v>45922</v>
      </c>
      <c r="G33" s="125" t="s">
        <v>15</v>
      </c>
      <c r="H33" s="109" t="s">
        <v>16</v>
      </c>
      <c r="I33" s="82">
        <v>-2</v>
      </c>
      <c r="J33" s="94" t="s">
        <v>48</v>
      </c>
    </row>
    <row r="34" s="109" customFormat="1" ht="39.95" customHeight="1" spans="1:10">
      <c r="A34" s="112">
        <v>32</v>
      </c>
      <c r="B34" s="109" t="s">
        <v>11</v>
      </c>
      <c r="C34" s="124" t="s">
        <v>53</v>
      </c>
      <c r="D34" s="128" t="s">
        <v>85</v>
      </c>
      <c r="E34" s="83" t="s">
        <v>86</v>
      </c>
      <c r="F34" s="84">
        <v>45922</v>
      </c>
      <c r="G34" s="125" t="s">
        <v>15</v>
      </c>
      <c r="H34" s="109" t="s">
        <v>16</v>
      </c>
      <c r="I34" s="82">
        <v>-4</v>
      </c>
      <c r="J34" s="94" t="s">
        <v>87</v>
      </c>
    </row>
    <row r="35" s="109" customFormat="1" ht="39.95" customHeight="1" spans="1:10">
      <c r="A35" s="112">
        <v>33</v>
      </c>
      <c r="B35" s="109" t="s">
        <v>11</v>
      </c>
      <c r="C35" s="124" t="s">
        <v>53</v>
      </c>
      <c r="D35" s="128" t="s">
        <v>88</v>
      </c>
      <c r="E35" s="83" t="s">
        <v>89</v>
      </c>
      <c r="F35" s="84">
        <v>45922</v>
      </c>
      <c r="G35" s="125" t="s">
        <v>15</v>
      </c>
      <c r="H35" s="109" t="s">
        <v>16</v>
      </c>
      <c r="I35" s="82">
        <v>3</v>
      </c>
      <c r="J35" s="94" t="s">
        <v>82</v>
      </c>
    </row>
    <row r="36" s="109" customFormat="1" ht="39.95" customHeight="1" spans="1:10">
      <c r="A36" s="112">
        <v>34</v>
      </c>
      <c r="B36" s="109" t="s">
        <v>11</v>
      </c>
      <c r="C36" s="124" t="s">
        <v>53</v>
      </c>
      <c r="D36" s="128" t="s">
        <v>90</v>
      </c>
      <c r="E36" s="83" t="s">
        <v>91</v>
      </c>
      <c r="F36" s="84">
        <v>45923</v>
      </c>
      <c r="G36" s="125" t="s">
        <v>15</v>
      </c>
      <c r="H36" s="109" t="s">
        <v>16</v>
      </c>
      <c r="I36" s="82">
        <v>-2</v>
      </c>
      <c r="J36" s="94" t="s">
        <v>42</v>
      </c>
    </row>
    <row r="37" s="109" customFormat="1" ht="39.95" customHeight="1" spans="1:10">
      <c r="A37" s="112">
        <v>35</v>
      </c>
      <c r="B37" s="109" t="s">
        <v>11</v>
      </c>
      <c r="C37" s="124" t="s">
        <v>53</v>
      </c>
      <c r="D37" s="128" t="s">
        <v>92</v>
      </c>
      <c r="E37" s="83" t="s">
        <v>93</v>
      </c>
      <c r="F37" s="84">
        <v>45923</v>
      </c>
      <c r="G37" s="125" t="s">
        <v>15</v>
      </c>
      <c r="H37" s="109" t="s">
        <v>16</v>
      </c>
      <c r="I37" s="82">
        <v>-5</v>
      </c>
      <c r="J37" s="94" t="s">
        <v>34</v>
      </c>
    </row>
    <row r="38" s="109" customFormat="1" ht="39.95" customHeight="1" spans="1:10">
      <c r="A38" s="112">
        <v>36</v>
      </c>
      <c r="B38" s="109" t="s">
        <v>11</v>
      </c>
      <c r="C38" s="124" t="s">
        <v>53</v>
      </c>
      <c r="D38" s="128" t="s">
        <v>94</v>
      </c>
      <c r="E38" s="83" t="s">
        <v>95</v>
      </c>
      <c r="F38" s="84">
        <v>45923</v>
      </c>
      <c r="G38" s="125" t="s">
        <v>15</v>
      </c>
      <c r="H38" s="109" t="s">
        <v>16</v>
      </c>
      <c r="I38" s="82">
        <v>-5</v>
      </c>
      <c r="J38" s="94" t="s">
        <v>34</v>
      </c>
    </row>
    <row r="39" s="109" customFormat="1" ht="39.95" customHeight="1" spans="1:10">
      <c r="A39" s="112">
        <v>37</v>
      </c>
      <c r="B39" s="109" t="s">
        <v>11</v>
      </c>
      <c r="C39" s="124" t="s">
        <v>53</v>
      </c>
      <c r="D39" s="128" t="s">
        <v>96</v>
      </c>
      <c r="E39" s="83" t="s">
        <v>97</v>
      </c>
      <c r="F39" s="84">
        <v>45925</v>
      </c>
      <c r="G39" s="125" t="s">
        <v>15</v>
      </c>
      <c r="H39" s="109" t="s">
        <v>16</v>
      </c>
      <c r="I39" s="82">
        <v>-2</v>
      </c>
      <c r="J39" s="94" t="s">
        <v>98</v>
      </c>
    </row>
    <row r="40" s="109" customFormat="1" ht="39.95" customHeight="1" spans="1:10">
      <c r="A40" s="112">
        <v>38</v>
      </c>
      <c r="B40" s="109" t="s">
        <v>11</v>
      </c>
      <c r="C40" s="124" t="s">
        <v>53</v>
      </c>
      <c r="D40" s="128" t="s">
        <v>54</v>
      </c>
      <c r="E40" s="83" t="s">
        <v>99</v>
      </c>
      <c r="F40" s="84">
        <v>45926</v>
      </c>
      <c r="G40" s="125" t="s">
        <v>15</v>
      </c>
      <c r="H40" s="109" t="s">
        <v>16</v>
      </c>
      <c r="I40" s="82">
        <v>-2</v>
      </c>
      <c r="J40" s="94" t="s">
        <v>100</v>
      </c>
    </row>
    <row r="41" s="109" customFormat="1" ht="39.95" customHeight="1" spans="1:10">
      <c r="A41" s="112">
        <v>39</v>
      </c>
      <c r="B41" s="109" t="s">
        <v>11</v>
      </c>
      <c r="C41" s="124" t="s">
        <v>53</v>
      </c>
      <c r="D41" s="128" t="s">
        <v>101</v>
      </c>
      <c r="E41" s="83" t="s">
        <v>102</v>
      </c>
      <c r="F41" s="84">
        <v>45926</v>
      </c>
      <c r="G41" s="125" t="s">
        <v>15</v>
      </c>
      <c r="H41" s="109" t="s">
        <v>16</v>
      </c>
      <c r="I41" s="82">
        <v>-2</v>
      </c>
      <c r="J41" s="94" t="s">
        <v>48</v>
      </c>
    </row>
    <row r="42" s="109" customFormat="1" ht="39.95" customHeight="1" spans="1:10">
      <c r="A42" s="112">
        <v>40</v>
      </c>
      <c r="B42" s="109" t="s">
        <v>11</v>
      </c>
      <c r="C42" s="124" t="s">
        <v>53</v>
      </c>
      <c r="D42" s="128" t="s">
        <v>103</v>
      </c>
      <c r="E42" s="83" t="s">
        <v>104</v>
      </c>
      <c r="F42" s="84">
        <v>45929</v>
      </c>
      <c r="G42" s="125" t="s">
        <v>15</v>
      </c>
      <c r="H42" s="109" t="s">
        <v>16</v>
      </c>
      <c r="I42" s="82">
        <v>-2</v>
      </c>
      <c r="J42" s="94" t="s">
        <v>42</v>
      </c>
    </row>
    <row r="43" s="109" customFormat="1" ht="39.95" customHeight="1" spans="1:10">
      <c r="A43" s="112">
        <v>41</v>
      </c>
      <c r="B43" s="109" t="s">
        <v>11</v>
      </c>
      <c r="C43" s="124" t="s">
        <v>53</v>
      </c>
      <c r="D43" s="128" t="s">
        <v>105</v>
      </c>
      <c r="E43" s="83" t="s">
        <v>49</v>
      </c>
      <c r="F43" s="84">
        <v>45930</v>
      </c>
      <c r="G43" s="125" t="s">
        <v>15</v>
      </c>
      <c r="H43" s="109" t="s">
        <v>16</v>
      </c>
      <c r="I43" s="82">
        <v>-2</v>
      </c>
      <c r="J43" s="94" t="s">
        <v>37</v>
      </c>
    </row>
    <row r="44" s="109" customFormat="1" ht="39.95" customHeight="1" spans="1:10">
      <c r="A44" s="112">
        <v>42</v>
      </c>
      <c r="B44" s="109" t="s">
        <v>11</v>
      </c>
      <c r="C44" s="124" t="s">
        <v>53</v>
      </c>
      <c r="D44" s="128" t="s">
        <v>76</v>
      </c>
      <c r="E44" s="83" t="s">
        <v>106</v>
      </c>
      <c r="F44" s="84">
        <v>45930</v>
      </c>
      <c r="G44" s="125" t="s">
        <v>15</v>
      </c>
      <c r="H44" s="109" t="s">
        <v>16</v>
      </c>
      <c r="I44" s="82">
        <v>-2</v>
      </c>
      <c r="J44" s="94" t="s">
        <v>100</v>
      </c>
    </row>
    <row r="45" s="109" customFormat="1" ht="39.95" customHeight="1" spans="1:10">
      <c r="A45" s="112">
        <v>43</v>
      </c>
      <c r="B45" s="109" t="s">
        <v>11</v>
      </c>
      <c r="C45" s="124" t="s">
        <v>53</v>
      </c>
      <c r="D45" s="128" t="s">
        <v>83</v>
      </c>
      <c r="E45" s="83" t="s">
        <v>107</v>
      </c>
      <c r="F45" s="84">
        <v>45930</v>
      </c>
      <c r="G45" s="125" t="s">
        <v>15</v>
      </c>
      <c r="H45" s="109" t="s">
        <v>16</v>
      </c>
      <c r="I45" s="82">
        <v>-2</v>
      </c>
      <c r="J45" s="94" t="s">
        <v>100</v>
      </c>
    </row>
    <row r="46" s="109" customFormat="1" ht="39.95" customHeight="1" spans="1:10">
      <c r="A46" s="112">
        <v>44</v>
      </c>
      <c r="B46" s="109" t="s">
        <v>11</v>
      </c>
      <c r="C46" s="124" t="s">
        <v>53</v>
      </c>
      <c r="D46" s="128" t="s">
        <v>108</v>
      </c>
      <c r="E46" s="83" t="s">
        <v>109</v>
      </c>
      <c r="F46" s="84">
        <v>45930</v>
      </c>
      <c r="G46" s="125" t="s">
        <v>15</v>
      </c>
      <c r="H46" s="109" t="s">
        <v>16</v>
      </c>
      <c r="I46" s="82">
        <v>-2</v>
      </c>
      <c r="J46" s="94" t="s">
        <v>67</v>
      </c>
    </row>
    <row r="47" s="109" customFormat="1" ht="39.95" customHeight="1" spans="1:10">
      <c r="A47" s="112">
        <v>45</v>
      </c>
      <c r="B47" s="109" t="s">
        <v>11</v>
      </c>
      <c r="C47" s="124" t="s">
        <v>53</v>
      </c>
      <c r="D47" s="128" t="s">
        <v>74</v>
      </c>
      <c r="E47" s="83" t="s">
        <v>110</v>
      </c>
      <c r="F47" s="84">
        <v>45930</v>
      </c>
      <c r="G47" s="125" t="s">
        <v>15</v>
      </c>
      <c r="H47" s="109" t="s">
        <v>16</v>
      </c>
      <c r="I47" s="82">
        <v>-2</v>
      </c>
      <c r="J47" s="94" t="s">
        <v>100</v>
      </c>
    </row>
    <row r="48" s="109" customFormat="1" ht="39.95" customHeight="1" spans="1:11">
      <c r="A48" s="112">
        <v>46</v>
      </c>
      <c r="B48" s="109" t="s">
        <v>11</v>
      </c>
      <c r="C48" s="124" t="s">
        <v>53</v>
      </c>
      <c r="D48" s="128" t="s">
        <v>111</v>
      </c>
      <c r="E48" s="126" t="s">
        <v>112</v>
      </c>
      <c r="F48" s="84">
        <v>45910</v>
      </c>
      <c r="G48" s="125" t="s">
        <v>15</v>
      </c>
      <c r="H48" s="109" t="s">
        <v>16</v>
      </c>
      <c r="I48" s="137">
        <v>2</v>
      </c>
      <c r="J48" s="94" t="s">
        <v>113</v>
      </c>
      <c r="K48" s="109">
        <f>SUM(I20:I48)</f>
        <v>-54</v>
      </c>
    </row>
    <row r="49" s="109" customFormat="1" ht="39.95" customHeight="1" spans="1:10">
      <c r="A49" s="112">
        <v>47</v>
      </c>
      <c r="B49" s="109" t="s">
        <v>11</v>
      </c>
      <c r="C49" s="124" t="s">
        <v>114</v>
      </c>
      <c r="D49" s="129" t="s">
        <v>115</v>
      </c>
      <c r="E49" s="83" t="s">
        <v>116</v>
      </c>
      <c r="F49" s="84">
        <v>45901</v>
      </c>
      <c r="G49" s="125" t="s">
        <v>15</v>
      </c>
      <c r="H49" s="109" t="s">
        <v>16</v>
      </c>
      <c r="I49" s="82">
        <v>-5</v>
      </c>
      <c r="J49" s="86" t="s">
        <v>17</v>
      </c>
    </row>
    <row r="50" s="110" customFormat="1" ht="39.95" customHeight="1" spans="1:10">
      <c r="A50" s="112">
        <v>48</v>
      </c>
      <c r="B50" s="109" t="s">
        <v>11</v>
      </c>
      <c r="C50" s="124" t="s">
        <v>114</v>
      </c>
      <c r="D50" s="129" t="s">
        <v>117</v>
      </c>
      <c r="E50" s="83" t="s">
        <v>118</v>
      </c>
      <c r="F50" s="84">
        <v>45903</v>
      </c>
      <c r="G50" s="125" t="s">
        <v>15</v>
      </c>
      <c r="H50" s="109" t="s">
        <v>16</v>
      </c>
      <c r="I50" s="82">
        <v>-2</v>
      </c>
      <c r="J50" s="86" t="s">
        <v>56</v>
      </c>
    </row>
    <row r="51" s="109" customFormat="1" ht="39.95" customHeight="1" spans="1:10">
      <c r="A51" s="112">
        <v>49</v>
      </c>
      <c r="B51" s="109" t="s">
        <v>11</v>
      </c>
      <c r="C51" s="124" t="s">
        <v>114</v>
      </c>
      <c r="D51" s="129" t="s">
        <v>119</v>
      </c>
      <c r="E51" s="83" t="s">
        <v>120</v>
      </c>
      <c r="F51" s="84">
        <v>45903</v>
      </c>
      <c r="G51" s="125" t="s">
        <v>15</v>
      </c>
      <c r="H51" s="109" t="s">
        <v>16</v>
      </c>
      <c r="I51" s="82">
        <v>-2</v>
      </c>
      <c r="J51" s="86" t="s">
        <v>32</v>
      </c>
    </row>
    <row r="52" s="109" customFormat="1" ht="39.95" customHeight="1" spans="1:10">
      <c r="A52" s="112">
        <v>50</v>
      </c>
      <c r="B52" s="109" t="s">
        <v>11</v>
      </c>
      <c r="C52" s="124" t="s">
        <v>114</v>
      </c>
      <c r="D52" s="130" t="s">
        <v>121</v>
      </c>
      <c r="E52" s="83" t="s">
        <v>122</v>
      </c>
      <c r="F52" s="84">
        <v>45904</v>
      </c>
      <c r="G52" s="125" t="s">
        <v>15</v>
      </c>
      <c r="H52" s="109" t="s">
        <v>16</v>
      </c>
      <c r="I52" s="82">
        <v>-2</v>
      </c>
      <c r="J52" s="86" t="s">
        <v>32</v>
      </c>
    </row>
    <row r="53" s="109" customFormat="1" ht="39.95" customHeight="1" spans="1:10">
      <c r="A53" s="112">
        <v>51</v>
      </c>
      <c r="B53" s="109" t="s">
        <v>11</v>
      </c>
      <c r="C53" s="124" t="s">
        <v>114</v>
      </c>
      <c r="D53" s="129" t="s">
        <v>117</v>
      </c>
      <c r="E53" s="83" t="s">
        <v>123</v>
      </c>
      <c r="F53" s="84">
        <v>45909</v>
      </c>
      <c r="G53" s="125" t="s">
        <v>15</v>
      </c>
      <c r="H53" s="109" t="s">
        <v>16</v>
      </c>
      <c r="I53" s="82">
        <v>5</v>
      </c>
      <c r="J53" s="86" t="s">
        <v>37</v>
      </c>
    </row>
    <row r="54" s="109" customFormat="1" ht="39.95" customHeight="1" spans="1:10">
      <c r="A54" s="112">
        <v>52</v>
      </c>
      <c r="B54" s="109" t="s">
        <v>11</v>
      </c>
      <c r="C54" s="124" t="s">
        <v>114</v>
      </c>
      <c r="D54" s="131" t="s">
        <v>124</v>
      </c>
      <c r="E54" s="83" t="s">
        <v>125</v>
      </c>
      <c r="F54" s="84">
        <v>45910</v>
      </c>
      <c r="G54" s="125" t="s">
        <v>15</v>
      </c>
      <c r="H54" s="109" t="s">
        <v>16</v>
      </c>
      <c r="I54" s="82">
        <v>-4</v>
      </c>
      <c r="J54" s="90" t="s">
        <v>26</v>
      </c>
    </row>
    <row r="55" s="109" customFormat="1" ht="39.95" customHeight="1" spans="1:10">
      <c r="A55" s="112">
        <v>53</v>
      </c>
      <c r="B55" s="109" t="s">
        <v>11</v>
      </c>
      <c r="C55" s="124" t="s">
        <v>114</v>
      </c>
      <c r="D55" s="131" t="s">
        <v>126</v>
      </c>
      <c r="E55" s="83" t="s">
        <v>127</v>
      </c>
      <c r="F55" s="84">
        <v>45911</v>
      </c>
      <c r="G55" s="125" t="s">
        <v>15</v>
      </c>
      <c r="H55" s="109" t="s">
        <v>16</v>
      </c>
      <c r="I55" s="87">
        <v>-2</v>
      </c>
      <c r="J55" s="90" t="s">
        <v>128</v>
      </c>
    </row>
    <row r="56" s="109" customFormat="1" ht="39.95" customHeight="1" spans="1:10">
      <c r="A56" s="112">
        <v>54</v>
      </c>
      <c r="B56" s="109" t="s">
        <v>11</v>
      </c>
      <c r="C56" s="124" t="s">
        <v>114</v>
      </c>
      <c r="D56" s="132" t="s">
        <v>121</v>
      </c>
      <c r="E56" s="83" t="s">
        <v>129</v>
      </c>
      <c r="F56" s="84">
        <v>45915</v>
      </c>
      <c r="G56" s="125" t="s">
        <v>15</v>
      </c>
      <c r="H56" s="109" t="s">
        <v>16</v>
      </c>
      <c r="I56" s="87">
        <v>-2</v>
      </c>
      <c r="J56" s="90" t="s">
        <v>130</v>
      </c>
    </row>
    <row r="57" s="109" customFormat="1" ht="39.95" customHeight="1" spans="1:10">
      <c r="A57" s="112">
        <v>55</v>
      </c>
      <c r="B57" s="109" t="s">
        <v>11</v>
      </c>
      <c r="C57" s="124" t="s">
        <v>114</v>
      </c>
      <c r="D57" s="131" t="s">
        <v>131</v>
      </c>
      <c r="E57" s="83" t="s">
        <v>132</v>
      </c>
      <c r="F57" s="84">
        <v>45916</v>
      </c>
      <c r="G57" s="125" t="s">
        <v>15</v>
      </c>
      <c r="H57" s="109" t="s">
        <v>16</v>
      </c>
      <c r="I57" s="87">
        <v>-2</v>
      </c>
      <c r="J57" s="82" t="s">
        <v>133</v>
      </c>
    </row>
    <row r="58" s="109" customFormat="1" ht="39.95" customHeight="1" spans="1:10">
      <c r="A58" s="112">
        <v>56</v>
      </c>
      <c r="B58" s="109" t="s">
        <v>11</v>
      </c>
      <c r="C58" s="124" t="s">
        <v>114</v>
      </c>
      <c r="D58" s="129" t="s">
        <v>134</v>
      </c>
      <c r="E58" s="83" t="s">
        <v>135</v>
      </c>
      <c r="F58" s="84">
        <v>45916</v>
      </c>
      <c r="G58" s="125" t="s">
        <v>15</v>
      </c>
      <c r="H58" s="109" t="s">
        <v>16</v>
      </c>
      <c r="I58" s="82">
        <v>-2</v>
      </c>
      <c r="J58" s="90" t="s">
        <v>32</v>
      </c>
    </row>
    <row r="59" s="109" customFormat="1" ht="39.95" customHeight="1" spans="1:10">
      <c r="A59" s="112">
        <v>57</v>
      </c>
      <c r="B59" s="109" t="s">
        <v>11</v>
      </c>
      <c r="C59" s="124" t="s">
        <v>114</v>
      </c>
      <c r="D59" s="132" t="s">
        <v>121</v>
      </c>
      <c r="E59" s="83" t="s">
        <v>136</v>
      </c>
      <c r="F59" s="84">
        <v>45917</v>
      </c>
      <c r="G59" s="125" t="s">
        <v>15</v>
      </c>
      <c r="H59" s="109" t="s">
        <v>16</v>
      </c>
      <c r="I59" s="82">
        <v>-2</v>
      </c>
      <c r="J59" s="94" t="s">
        <v>137</v>
      </c>
    </row>
    <row r="60" s="109" customFormat="1" ht="39.95" customHeight="1" spans="1:10">
      <c r="A60" s="112">
        <v>58</v>
      </c>
      <c r="B60" s="109" t="s">
        <v>11</v>
      </c>
      <c r="C60" s="124" t="s">
        <v>114</v>
      </c>
      <c r="D60" s="132" t="s">
        <v>138</v>
      </c>
      <c r="E60" s="83" t="s">
        <v>139</v>
      </c>
      <c r="F60" s="84">
        <v>45917</v>
      </c>
      <c r="G60" s="125" t="s">
        <v>15</v>
      </c>
      <c r="H60" s="109" t="s">
        <v>16</v>
      </c>
      <c r="I60" s="82">
        <v>4</v>
      </c>
      <c r="J60" s="94" t="s">
        <v>37</v>
      </c>
    </row>
    <row r="61" s="109" customFormat="1" ht="39.95" customHeight="1" spans="1:10">
      <c r="A61" s="112">
        <v>59</v>
      </c>
      <c r="B61" s="109" t="s">
        <v>11</v>
      </c>
      <c r="C61" s="124" t="s">
        <v>114</v>
      </c>
      <c r="D61" s="132" t="s">
        <v>138</v>
      </c>
      <c r="E61" s="83" t="s">
        <v>140</v>
      </c>
      <c r="F61" s="84">
        <v>45918</v>
      </c>
      <c r="G61" s="125" t="s">
        <v>15</v>
      </c>
      <c r="H61" s="109" t="s">
        <v>16</v>
      </c>
      <c r="I61" s="82">
        <v>-2</v>
      </c>
      <c r="J61" s="94" t="s">
        <v>141</v>
      </c>
    </row>
    <row r="62" s="109" customFormat="1" ht="40" customHeight="1" spans="1:10">
      <c r="A62" s="112">
        <v>60</v>
      </c>
      <c r="B62" s="109" t="s">
        <v>11</v>
      </c>
      <c r="C62" s="124" t="s">
        <v>114</v>
      </c>
      <c r="D62" s="132" t="s">
        <v>138</v>
      </c>
      <c r="E62" s="83" t="s">
        <v>142</v>
      </c>
      <c r="F62" s="84">
        <v>45918</v>
      </c>
      <c r="G62" s="125" t="s">
        <v>15</v>
      </c>
      <c r="H62" s="109" t="s">
        <v>16</v>
      </c>
      <c r="I62" s="82">
        <v>-2</v>
      </c>
      <c r="J62" s="94" t="s">
        <v>143</v>
      </c>
    </row>
    <row r="63" s="109" customFormat="1" ht="39.95" customHeight="1" spans="1:10">
      <c r="A63" s="112">
        <v>61</v>
      </c>
      <c r="B63" s="109" t="s">
        <v>11</v>
      </c>
      <c r="C63" s="124" t="s">
        <v>114</v>
      </c>
      <c r="D63" s="130" t="s">
        <v>144</v>
      </c>
      <c r="E63" s="83" t="s">
        <v>145</v>
      </c>
      <c r="F63" s="84">
        <v>45918</v>
      </c>
      <c r="G63" s="125" t="s">
        <v>15</v>
      </c>
      <c r="H63" s="109" t="s">
        <v>16</v>
      </c>
      <c r="I63" s="82">
        <v>-2</v>
      </c>
      <c r="J63" s="94" t="s">
        <v>48</v>
      </c>
    </row>
    <row r="64" s="109" customFormat="1" ht="39.95" customHeight="1" spans="1:10">
      <c r="A64" s="112">
        <v>62</v>
      </c>
      <c r="B64" s="109" t="s">
        <v>11</v>
      </c>
      <c r="C64" s="124" t="s">
        <v>114</v>
      </c>
      <c r="D64" s="130" t="s">
        <v>146</v>
      </c>
      <c r="E64" s="83" t="s">
        <v>147</v>
      </c>
      <c r="F64" s="84">
        <v>45919</v>
      </c>
      <c r="G64" s="125" t="s">
        <v>15</v>
      </c>
      <c r="H64" s="109" t="s">
        <v>16</v>
      </c>
      <c r="I64" s="82">
        <v>-2</v>
      </c>
      <c r="J64" s="94" t="s">
        <v>37</v>
      </c>
    </row>
    <row r="65" s="109" customFormat="1" ht="39.95" customHeight="1" spans="1:10">
      <c r="A65" s="112">
        <v>63</v>
      </c>
      <c r="B65" s="109" t="s">
        <v>11</v>
      </c>
      <c r="C65" s="124" t="s">
        <v>114</v>
      </c>
      <c r="D65" s="130" t="s">
        <v>148</v>
      </c>
      <c r="E65" s="83" t="s">
        <v>149</v>
      </c>
      <c r="F65" s="84">
        <v>45922</v>
      </c>
      <c r="G65" s="125" t="s">
        <v>15</v>
      </c>
      <c r="H65" s="109" t="s">
        <v>16</v>
      </c>
      <c r="I65" s="82">
        <v>-2</v>
      </c>
      <c r="J65" s="94" t="s">
        <v>29</v>
      </c>
    </row>
    <row r="66" s="109" customFormat="1" ht="39.95" customHeight="1" spans="1:10">
      <c r="A66" s="112">
        <v>64</v>
      </c>
      <c r="B66" s="109" t="s">
        <v>11</v>
      </c>
      <c r="C66" s="124" t="s">
        <v>114</v>
      </c>
      <c r="D66" s="132" t="s">
        <v>150</v>
      </c>
      <c r="E66" s="83" t="s">
        <v>151</v>
      </c>
      <c r="F66" s="84">
        <v>45923</v>
      </c>
      <c r="G66" s="125" t="s">
        <v>15</v>
      </c>
      <c r="H66" s="109" t="s">
        <v>16</v>
      </c>
      <c r="I66" s="82">
        <v>-10</v>
      </c>
      <c r="J66" s="94" t="s">
        <v>152</v>
      </c>
    </row>
    <row r="67" s="109" customFormat="1" ht="39.95" customHeight="1" spans="1:10">
      <c r="A67" s="112">
        <v>65</v>
      </c>
      <c r="B67" s="109" t="s">
        <v>11</v>
      </c>
      <c r="C67" s="124" t="s">
        <v>114</v>
      </c>
      <c r="D67" s="129" t="s">
        <v>117</v>
      </c>
      <c r="E67" s="83" t="s">
        <v>153</v>
      </c>
      <c r="F67" s="84">
        <v>45923</v>
      </c>
      <c r="G67" s="125" t="s">
        <v>15</v>
      </c>
      <c r="H67" s="109" t="s">
        <v>16</v>
      </c>
      <c r="I67" s="82">
        <v>-10</v>
      </c>
      <c r="J67" s="94" t="s">
        <v>152</v>
      </c>
    </row>
    <row r="68" s="109" customFormat="1" ht="39.95" customHeight="1" spans="1:10">
      <c r="A68" s="112">
        <v>66</v>
      </c>
      <c r="B68" s="109" t="s">
        <v>11</v>
      </c>
      <c r="C68" s="124" t="s">
        <v>114</v>
      </c>
      <c r="D68" s="129" t="s">
        <v>144</v>
      </c>
      <c r="E68" s="83" t="s">
        <v>154</v>
      </c>
      <c r="F68" s="84">
        <v>45924</v>
      </c>
      <c r="G68" s="125" t="s">
        <v>15</v>
      </c>
      <c r="H68" s="109" t="s">
        <v>16</v>
      </c>
      <c r="I68" s="82">
        <v>-2</v>
      </c>
      <c r="J68" s="94" t="s">
        <v>42</v>
      </c>
    </row>
    <row r="69" s="109" customFormat="1" ht="39.95" customHeight="1" spans="1:10">
      <c r="A69" s="112">
        <v>67</v>
      </c>
      <c r="B69" s="109" t="s">
        <v>11</v>
      </c>
      <c r="C69" s="124" t="s">
        <v>114</v>
      </c>
      <c r="D69" s="129" t="s">
        <v>126</v>
      </c>
      <c r="E69" s="83" t="s">
        <v>155</v>
      </c>
      <c r="F69" s="84">
        <v>45926</v>
      </c>
      <c r="G69" s="125" t="s">
        <v>15</v>
      </c>
      <c r="H69" s="109" t="s">
        <v>16</v>
      </c>
      <c r="I69" s="82">
        <v>-2</v>
      </c>
      <c r="J69" s="94" t="s">
        <v>37</v>
      </c>
    </row>
    <row r="70" s="109" customFormat="1" ht="39.95" customHeight="1" spans="1:10">
      <c r="A70" s="112">
        <v>68</v>
      </c>
      <c r="B70" s="109" t="s">
        <v>11</v>
      </c>
      <c r="C70" s="124" t="s">
        <v>114</v>
      </c>
      <c r="D70" s="129" t="s">
        <v>156</v>
      </c>
      <c r="E70" s="83" t="s">
        <v>157</v>
      </c>
      <c r="F70" s="84">
        <v>45929</v>
      </c>
      <c r="G70" s="125" t="s">
        <v>15</v>
      </c>
      <c r="H70" s="109" t="s">
        <v>16</v>
      </c>
      <c r="I70" s="82">
        <v>-2</v>
      </c>
      <c r="J70" s="94" t="s">
        <v>42</v>
      </c>
    </row>
    <row r="71" s="109" customFormat="1" ht="39.95" customHeight="1" spans="1:10">
      <c r="A71" s="112">
        <v>69</v>
      </c>
      <c r="B71" s="109" t="s">
        <v>11</v>
      </c>
      <c r="C71" s="124" t="s">
        <v>114</v>
      </c>
      <c r="D71" s="129" t="s">
        <v>158</v>
      </c>
      <c r="E71" s="83" t="s">
        <v>159</v>
      </c>
      <c r="F71" s="84">
        <v>45930</v>
      </c>
      <c r="G71" s="125" t="s">
        <v>15</v>
      </c>
      <c r="H71" s="109" t="s">
        <v>16</v>
      </c>
      <c r="I71" s="82">
        <v>-2</v>
      </c>
      <c r="J71" s="94" t="s">
        <v>100</v>
      </c>
    </row>
    <row r="72" s="109" customFormat="1" ht="39.95" customHeight="1" spans="1:10">
      <c r="A72" s="112">
        <v>70</v>
      </c>
      <c r="B72" s="109" t="s">
        <v>11</v>
      </c>
      <c r="C72" s="124" t="s">
        <v>114</v>
      </c>
      <c r="D72" s="129" t="s">
        <v>158</v>
      </c>
      <c r="E72" s="83" t="s">
        <v>160</v>
      </c>
      <c r="F72" s="84">
        <v>45930</v>
      </c>
      <c r="G72" s="125" t="s">
        <v>15</v>
      </c>
      <c r="H72" s="109" t="s">
        <v>16</v>
      </c>
      <c r="I72" s="82">
        <v>-2</v>
      </c>
      <c r="J72" s="94" t="s">
        <v>100</v>
      </c>
    </row>
    <row r="73" s="109" customFormat="1" ht="39.95" customHeight="1" spans="1:10">
      <c r="A73" s="112">
        <v>71</v>
      </c>
      <c r="B73" s="109" t="s">
        <v>11</v>
      </c>
      <c r="C73" s="124" t="s">
        <v>114</v>
      </c>
      <c r="D73" s="129" t="s">
        <v>119</v>
      </c>
      <c r="E73" s="83" t="s">
        <v>161</v>
      </c>
      <c r="F73" s="84">
        <v>45930</v>
      </c>
      <c r="G73" s="125" t="s">
        <v>15</v>
      </c>
      <c r="H73" s="109" t="s">
        <v>16</v>
      </c>
      <c r="I73" s="82">
        <v>-2</v>
      </c>
      <c r="J73" s="94" t="s">
        <v>100</v>
      </c>
    </row>
    <row r="74" s="109" customFormat="1" ht="39.95" customHeight="1" spans="1:10">
      <c r="A74" s="112">
        <v>72</v>
      </c>
      <c r="B74" s="109" t="s">
        <v>11</v>
      </c>
      <c r="C74" s="124" t="s">
        <v>114</v>
      </c>
      <c r="D74" s="129" t="s">
        <v>119</v>
      </c>
      <c r="E74" s="83" t="s">
        <v>162</v>
      </c>
      <c r="F74" s="84">
        <v>45930</v>
      </c>
      <c r="G74" s="125" t="s">
        <v>15</v>
      </c>
      <c r="H74" s="109" t="s">
        <v>16</v>
      </c>
      <c r="I74" s="82">
        <v>2</v>
      </c>
      <c r="J74" s="94" t="s">
        <v>37</v>
      </c>
    </row>
    <row r="75" s="109" customFormat="1" ht="39.95" customHeight="1" spans="1:11">
      <c r="A75" s="112">
        <v>73</v>
      </c>
      <c r="B75" s="109" t="s">
        <v>11</v>
      </c>
      <c r="C75" s="124" t="s">
        <v>114</v>
      </c>
      <c r="D75" s="129" t="s">
        <v>163</v>
      </c>
      <c r="E75" s="126" t="s">
        <v>164</v>
      </c>
      <c r="F75" s="84">
        <v>45930</v>
      </c>
      <c r="G75" s="125" t="s">
        <v>15</v>
      </c>
      <c r="H75" s="109" t="s">
        <v>16</v>
      </c>
      <c r="I75" s="137">
        <v>3</v>
      </c>
      <c r="J75" s="94" t="s">
        <v>52</v>
      </c>
      <c r="K75" s="109">
        <f>SUM(I49:I75)</f>
        <v>-53</v>
      </c>
    </row>
    <row r="76" s="109" customFormat="1" ht="39.95" customHeight="1" spans="1:10">
      <c r="A76" s="112">
        <v>74</v>
      </c>
      <c r="B76" s="109" t="s">
        <v>11</v>
      </c>
      <c r="C76" s="124" t="s">
        <v>165</v>
      </c>
      <c r="D76" s="130" t="s">
        <v>166</v>
      </c>
      <c r="E76" s="83" t="s">
        <v>167</v>
      </c>
      <c r="F76" s="84">
        <v>45901</v>
      </c>
      <c r="G76" s="125" t="s">
        <v>15</v>
      </c>
      <c r="H76" s="109" t="s">
        <v>16</v>
      </c>
      <c r="I76" s="82">
        <v>-2</v>
      </c>
      <c r="J76" s="86" t="s">
        <v>20</v>
      </c>
    </row>
    <row r="77" s="109" customFormat="1" ht="39.95" customHeight="1" spans="1:10">
      <c r="A77" s="112">
        <v>75</v>
      </c>
      <c r="B77" s="109" t="s">
        <v>11</v>
      </c>
      <c r="C77" s="124" t="s">
        <v>165</v>
      </c>
      <c r="D77" s="130" t="s">
        <v>168</v>
      </c>
      <c r="E77" s="83" t="s">
        <v>169</v>
      </c>
      <c r="F77" s="84">
        <v>45904</v>
      </c>
      <c r="G77" s="125" t="s">
        <v>15</v>
      </c>
      <c r="H77" s="109" t="s">
        <v>16</v>
      </c>
      <c r="I77" s="82">
        <v>-2</v>
      </c>
      <c r="J77" s="86" t="s">
        <v>56</v>
      </c>
    </row>
    <row r="78" s="109" customFormat="1" ht="39.95" customHeight="1" spans="1:10">
      <c r="A78" s="112">
        <v>76</v>
      </c>
      <c r="B78" s="109" t="s">
        <v>11</v>
      </c>
      <c r="C78" s="124" t="s">
        <v>165</v>
      </c>
      <c r="D78" s="130" t="s">
        <v>170</v>
      </c>
      <c r="E78" s="83" t="s">
        <v>171</v>
      </c>
      <c r="F78" s="84">
        <v>45908</v>
      </c>
      <c r="G78" s="125" t="s">
        <v>15</v>
      </c>
      <c r="H78" s="109" t="s">
        <v>16</v>
      </c>
      <c r="I78" s="82">
        <v>-2</v>
      </c>
      <c r="J78" s="86" t="s">
        <v>172</v>
      </c>
    </row>
    <row r="79" s="109" customFormat="1" ht="39.95" customHeight="1" spans="1:10">
      <c r="A79" s="112">
        <v>77</v>
      </c>
      <c r="B79" s="109" t="s">
        <v>11</v>
      </c>
      <c r="C79" s="124" t="s">
        <v>165</v>
      </c>
      <c r="D79" s="130" t="s">
        <v>173</v>
      </c>
      <c r="E79" s="83" t="s">
        <v>174</v>
      </c>
      <c r="F79" s="84">
        <v>45908</v>
      </c>
      <c r="G79" s="125" t="s">
        <v>15</v>
      </c>
      <c r="H79" s="109" t="s">
        <v>16</v>
      </c>
      <c r="I79" s="82">
        <v>-2</v>
      </c>
      <c r="J79" s="86" t="s">
        <v>172</v>
      </c>
    </row>
    <row r="80" s="111" customFormat="1" ht="39.95" customHeight="1" spans="1:11">
      <c r="A80" s="112">
        <v>78</v>
      </c>
      <c r="B80" s="109" t="s">
        <v>11</v>
      </c>
      <c r="C80" s="124" t="s">
        <v>165</v>
      </c>
      <c r="D80" s="130" t="s">
        <v>175</v>
      </c>
      <c r="E80" s="83" t="s">
        <v>176</v>
      </c>
      <c r="F80" s="84">
        <v>45911</v>
      </c>
      <c r="G80" s="125" t="s">
        <v>15</v>
      </c>
      <c r="H80" s="109" t="s">
        <v>16</v>
      </c>
      <c r="I80" s="87">
        <v>-2</v>
      </c>
      <c r="J80" s="90" t="s">
        <v>56</v>
      </c>
      <c r="K80" s="109"/>
    </row>
    <row r="81" s="111" customFormat="1" ht="39.95" customHeight="1" spans="1:11">
      <c r="A81" s="112">
        <v>79</v>
      </c>
      <c r="B81" s="109" t="s">
        <v>11</v>
      </c>
      <c r="C81" s="124" t="s">
        <v>165</v>
      </c>
      <c r="D81" s="130" t="s">
        <v>177</v>
      </c>
      <c r="E81" s="83" t="s">
        <v>178</v>
      </c>
      <c r="F81" s="84">
        <v>45912</v>
      </c>
      <c r="G81" s="125" t="s">
        <v>15</v>
      </c>
      <c r="H81" s="109" t="s">
        <v>16</v>
      </c>
      <c r="I81" s="87">
        <v>-2</v>
      </c>
      <c r="J81" s="90" t="s">
        <v>56</v>
      </c>
      <c r="K81" s="109"/>
    </row>
    <row r="82" s="111" customFormat="1" ht="39.95" customHeight="1" spans="1:11">
      <c r="A82" s="112">
        <v>80</v>
      </c>
      <c r="B82" s="109" t="s">
        <v>11</v>
      </c>
      <c r="C82" s="124" t="s">
        <v>165</v>
      </c>
      <c r="D82" s="109" t="s">
        <v>179</v>
      </c>
      <c r="E82" s="83" t="s">
        <v>180</v>
      </c>
      <c r="F82" s="84">
        <v>45916</v>
      </c>
      <c r="G82" s="125" t="s">
        <v>15</v>
      </c>
      <c r="H82" s="109" t="s">
        <v>16</v>
      </c>
      <c r="I82" s="82">
        <v>3</v>
      </c>
      <c r="J82" s="82" t="s">
        <v>37</v>
      </c>
      <c r="K82" s="109"/>
    </row>
    <row r="83" s="111" customFormat="1" ht="39.95" customHeight="1" spans="1:11">
      <c r="A83" s="112">
        <v>81</v>
      </c>
      <c r="B83" s="109" t="s">
        <v>11</v>
      </c>
      <c r="C83" s="124" t="s">
        <v>165</v>
      </c>
      <c r="D83" s="130" t="s">
        <v>181</v>
      </c>
      <c r="E83" s="83" t="s">
        <v>86</v>
      </c>
      <c r="F83" s="84">
        <v>45922</v>
      </c>
      <c r="G83" s="125" t="s">
        <v>15</v>
      </c>
      <c r="H83" s="109" t="s">
        <v>16</v>
      </c>
      <c r="I83" s="82">
        <v>-4</v>
      </c>
      <c r="J83" s="94" t="s">
        <v>87</v>
      </c>
      <c r="K83" s="109"/>
    </row>
    <row r="84" s="111" customFormat="1" ht="39.95" customHeight="1" spans="1:11">
      <c r="A84" s="112">
        <v>82</v>
      </c>
      <c r="B84" s="109" t="s">
        <v>11</v>
      </c>
      <c r="C84" s="124" t="s">
        <v>165</v>
      </c>
      <c r="D84" s="130" t="s">
        <v>182</v>
      </c>
      <c r="E84" s="83" t="s">
        <v>183</v>
      </c>
      <c r="F84" s="84">
        <v>45923</v>
      </c>
      <c r="G84" s="125" t="s">
        <v>15</v>
      </c>
      <c r="H84" s="109" t="s">
        <v>16</v>
      </c>
      <c r="I84" s="82">
        <v>-5</v>
      </c>
      <c r="J84" s="94" t="s">
        <v>34</v>
      </c>
      <c r="K84" s="109"/>
    </row>
    <row r="85" s="111" customFormat="1" ht="39.95" customHeight="1" spans="1:11">
      <c r="A85" s="112">
        <v>83</v>
      </c>
      <c r="B85" s="109" t="s">
        <v>11</v>
      </c>
      <c r="C85" s="124" t="s">
        <v>165</v>
      </c>
      <c r="D85" s="130" t="s">
        <v>184</v>
      </c>
      <c r="E85" s="83" t="s">
        <v>185</v>
      </c>
      <c r="F85" s="84">
        <v>45924</v>
      </c>
      <c r="G85" s="125" t="s">
        <v>15</v>
      </c>
      <c r="H85" s="109" t="s">
        <v>16</v>
      </c>
      <c r="I85" s="82">
        <v>-2</v>
      </c>
      <c r="J85" s="94" t="s">
        <v>186</v>
      </c>
      <c r="K85" s="109"/>
    </row>
    <row r="86" ht="39.95" customHeight="1" spans="1:10">
      <c r="A86" s="112">
        <v>84</v>
      </c>
      <c r="B86" s="109" t="s">
        <v>11</v>
      </c>
      <c r="C86" s="124" t="s">
        <v>165</v>
      </c>
      <c r="D86" s="130" t="s">
        <v>187</v>
      </c>
      <c r="E86" s="83" t="s">
        <v>188</v>
      </c>
      <c r="F86" s="84">
        <v>45925</v>
      </c>
      <c r="G86" s="125" t="s">
        <v>15</v>
      </c>
      <c r="H86" s="109" t="s">
        <v>16</v>
      </c>
      <c r="I86" s="82">
        <v>-2</v>
      </c>
      <c r="J86" s="94" t="s">
        <v>34</v>
      </c>
    </row>
    <row r="87" ht="39.95" customHeight="1" spans="1:10">
      <c r="A87" s="112">
        <v>85</v>
      </c>
      <c r="B87" s="109" t="s">
        <v>11</v>
      </c>
      <c r="C87" s="124" t="s">
        <v>165</v>
      </c>
      <c r="D87" s="130" t="s">
        <v>189</v>
      </c>
      <c r="E87" s="83" t="s">
        <v>190</v>
      </c>
      <c r="F87" s="84">
        <v>45925</v>
      </c>
      <c r="G87" s="125" t="s">
        <v>15</v>
      </c>
      <c r="H87" s="109" t="s">
        <v>16</v>
      </c>
      <c r="I87" s="82">
        <v>-2</v>
      </c>
      <c r="J87" s="94" t="s">
        <v>191</v>
      </c>
    </row>
    <row r="88" ht="39.95" customHeight="1" spans="1:10">
      <c r="A88" s="112">
        <v>86</v>
      </c>
      <c r="B88" s="109" t="s">
        <v>11</v>
      </c>
      <c r="C88" s="124" t="s">
        <v>165</v>
      </c>
      <c r="D88" s="130" t="s">
        <v>192</v>
      </c>
      <c r="E88" s="83" t="s">
        <v>193</v>
      </c>
      <c r="F88" s="84">
        <v>45925</v>
      </c>
      <c r="G88" s="125" t="s">
        <v>15</v>
      </c>
      <c r="H88" s="109" t="s">
        <v>16</v>
      </c>
      <c r="I88" s="82">
        <v>-2</v>
      </c>
      <c r="J88" s="94" t="s">
        <v>37</v>
      </c>
    </row>
    <row r="89" s="111" customFormat="1" ht="39.95" customHeight="1" spans="1:10">
      <c r="A89" s="112">
        <v>87</v>
      </c>
      <c r="B89" s="109" t="s">
        <v>11</v>
      </c>
      <c r="C89" s="124" t="s">
        <v>165</v>
      </c>
      <c r="D89" s="130" t="s">
        <v>194</v>
      </c>
      <c r="E89" s="83" t="s">
        <v>195</v>
      </c>
      <c r="F89" s="84">
        <v>45930</v>
      </c>
      <c r="G89" s="125" t="s">
        <v>15</v>
      </c>
      <c r="H89" s="109" t="s">
        <v>16</v>
      </c>
      <c r="I89" s="82">
        <v>-5</v>
      </c>
      <c r="J89" s="94" t="s">
        <v>17</v>
      </c>
    </row>
    <row r="90" ht="39.95" customHeight="1" spans="1:10">
      <c r="A90" s="112">
        <v>88</v>
      </c>
      <c r="B90" s="109" t="s">
        <v>11</v>
      </c>
      <c r="C90" s="124" t="s">
        <v>165</v>
      </c>
      <c r="D90" s="130" t="s">
        <v>196</v>
      </c>
      <c r="E90" s="83" t="s">
        <v>49</v>
      </c>
      <c r="F90" s="84">
        <v>45930</v>
      </c>
      <c r="G90" s="125" t="s">
        <v>15</v>
      </c>
      <c r="H90" s="109" t="s">
        <v>16</v>
      </c>
      <c r="I90" s="82">
        <v>-2</v>
      </c>
      <c r="J90" s="94" t="s">
        <v>37</v>
      </c>
    </row>
    <row r="91" ht="39.95" customHeight="1" spans="1:10">
      <c r="A91" s="112">
        <v>89</v>
      </c>
      <c r="B91" s="109" t="s">
        <v>11</v>
      </c>
      <c r="C91" s="124" t="s">
        <v>165</v>
      </c>
      <c r="D91" s="130" t="s">
        <v>182</v>
      </c>
      <c r="E91" s="83" t="s">
        <v>197</v>
      </c>
      <c r="F91" s="84">
        <v>45930</v>
      </c>
      <c r="G91" s="125" t="s">
        <v>15</v>
      </c>
      <c r="H91" s="109" t="s">
        <v>16</v>
      </c>
      <c r="I91" s="82">
        <v>3</v>
      </c>
      <c r="J91" s="94" t="s">
        <v>37</v>
      </c>
    </row>
    <row r="92" s="109" customFormat="1" ht="39.95" customHeight="1" spans="1:11">
      <c r="A92" s="112">
        <v>90</v>
      </c>
      <c r="B92" s="109" t="s">
        <v>11</v>
      </c>
      <c r="C92" s="124" t="s">
        <v>165</v>
      </c>
      <c r="D92" s="130" t="s">
        <v>198</v>
      </c>
      <c r="E92" s="126" t="s">
        <v>199</v>
      </c>
      <c r="F92" s="84">
        <v>45930</v>
      </c>
      <c r="G92" s="125" t="s">
        <v>15</v>
      </c>
      <c r="H92" s="109" t="s">
        <v>16</v>
      </c>
      <c r="I92" s="137">
        <v>2</v>
      </c>
      <c r="J92" s="94" t="s">
        <v>52</v>
      </c>
      <c r="K92" s="109">
        <f>SUM(I76:I92)</f>
        <v>-28</v>
      </c>
    </row>
    <row r="93" ht="39.95" customHeight="1" spans="1:10">
      <c r="A93" s="138"/>
      <c r="B93" s="139"/>
      <c r="C93" s="140"/>
      <c r="D93" s="139"/>
      <c r="E93" s="141"/>
      <c r="F93" s="142"/>
      <c r="G93" s="140"/>
      <c r="H93" s="140"/>
      <c r="I93" s="137"/>
      <c r="J93" s="144"/>
    </row>
    <row r="94" ht="39.95" customHeight="1" spans="1:10">
      <c r="A94" s="138"/>
      <c r="B94" s="139"/>
      <c r="C94" s="140"/>
      <c r="D94" s="139"/>
      <c r="E94" s="143"/>
      <c r="F94" s="142"/>
      <c r="G94" s="140"/>
      <c r="H94" s="140"/>
      <c r="I94" s="137"/>
      <c r="J94" s="144"/>
    </row>
    <row r="95" ht="39.95" customHeight="1" spans="1:10">
      <c r="A95" s="138"/>
      <c r="B95" s="139"/>
      <c r="C95" s="140"/>
      <c r="D95" s="139"/>
      <c r="E95" s="124"/>
      <c r="F95" s="142"/>
      <c r="G95" s="140"/>
      <c r="H95" s="140"/>
      <c r="I95" s="137"/>
      <c r="J95" s="144"/>
    </row>
    <row r="96" ht="39.95" customHeight="1" spans="1:3">
      <c r="A96" s="138"/>
      <c r="B96" s="139"/>
      <c r="C96" s="140"/>
    </row>
  </sheetData>
  <autoFilter xmlns:etc="http://www.wps.cn/officeDocument/2017/etCustomData" ref="A2:IT92" etc:filterBottomFollowUsedRange="0">
    <extLst/>
  </autoFilter>
  <sortState ref="A3:J152">
    <sortCondition ref="C3"/>
  </sortState>
  <mergeCells count="1">
    <mergeCell ref="A1:J1"/>
  </mergeCells>
  <dataValidations count="1">
    <dataValidation type="list" allowBlank="1" showInputMessage="1" showErrorMessage="1" sqref="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IX59 ST59 ACP59 AML59 AWH59 BGD59 BPZ59 BZV59 CJR59 CTN59 DDJ59 DNF59 DXB59 EGX59 EQT59 FAP59 FKL59 FUH59 GED59 GNZ59 GXV59 HHR59 HRN59 IBJ59 ILF59 IVB59 JEX59 JOT59 JYP59 KIL59 KSH59 LCD59 LLZ59 LVV59 MFR59 MPN59 MZJ59 NJF59 NTB59 OCX59 OMT59 OWP59 PGL59 PQH59 QAD59 QJZ59 QTV59 RDR59 RNN59 RXJ59 SHF59 SRB59 TAX59 TKT59 TUP59 UEL59 UOH59 UYD59 VHZ59 VRV59 WBR59 WLN59 WVJ59 B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B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B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B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B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B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B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B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B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B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B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B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B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B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B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B93:B96 B65537:B65548 B65553:B65567 B65574:B65632 B131073:B131084 B131089:B131103 B131110:B131168 B196609:B196620 B196625:B196639 B196646:B196704 B262145:B262156 B262161:B262175 B262182:B262240 B327681:B327692 B327697:B327711 B327718:B327776 B393217:B393228 B393233:B393247 B393254:B393312 B458753:B458764 B458769:B458783 B458790:B458848 B524289:B524300 B524305:B524319 B524326:B524384 B589825:B589836 B589841:B589855 B589862:B589920 B655361:B655372 B655377:B655391 B655398:B655456 B720897:B720908 B720913:B720927 B720934:B720992 B786433:B786444 B786449:B786463 B786470:B786528 B851969:B851980 B851985:B851999 B852006:B852064 B917505:B917516 B917521:B917535 B917542:B917600 B983041:B983052 B983057:B983071 B983078:B983136 IX3:IX5 IX7:IX19 IX61:IX74 IX76:IX91 IX93:IX96 IX65537:IX65548 IX65553:IX65567 IX65574:IX65632 IX131073:IX131084 IX131089:IX131103 IX131110:IX131168 IX196609:IX196620 IX196625:IX196639 IX196646:IX196704 IX262145:IX262156 IX262161:IX262175 IX262182:IX262240 IX327681:IX327692 IX327697:IX327711 IX327718:IX327776 IX393217:IX393228 IX393233:IX393247 IX393254:IX393312 IX458753:IX458764 IX458769:IX458783 IX458790:IX458848 IX524289:IX524300 IX524305:IX524319 IX524326:IX524384 IX589825:IX589836 IX589841:IX589855 IX589862:IX589920 IX655361:IX655372 IX655377:IX655391 IX655398:IX655456 IX720897:IX720908 IX720913:IX720927 IX720934:IX720992 IX786433:IX786444 IX786449:IX786463 IX786470:IX786528 IX851969:IX851980 IX851985:IX851999 IX852006:IX852064 IX917505:IX917516 IX917521:IX917535 IX917542:IX917600 IX983041:IX983052 IX983057:IX983071 IX983078:IX983136 ST3:ST5 ST7:ST19 ST61:ST74 ST76:ST91 ST93:ST96 ST65537:ST65548 ST65553:ST65567 ST65574:ST65632 ST131073:ST131084 ST131089:ST131103 ST131110:ST131168 ST196609:ST196620 ST196625:ST196639 ST196646:ST196704 ST262145:ST262156 ST262161:ST262175 ST262182:ST262240 ST327681:ST327692 ST327697:ST327711 ST327718:ST327776 ST393217:ST393228 ST393233:ST393247 ST393254:ST393312 ST458753:ST458764 ST458769:ST458783 ST458790:ST458848 ST524289:ST524300 ST524305:ST524319 ST524326:ST524384 ST589825:ST589836 ST589841:ST589855 ST589862:ST589920 ST655361:ST655372 ST655377:ST655391 ST655398:ST655456 ST720897:ST720908 ST720913:ST720927 ST720934:ST720992 ST786433:ST786444 ST786449:ST786463 ST786470:ST786528 ST851969:ST851980 ST851985:ST851999 ST852006:ST852064 ST917505:ST917516 ST917521:ST917535 ST917542:ST917600 ST983041:ST983052 ST983057:ST983071 ST983078:ST983136 ACP3:ACP5 ACP7:ACP19 ACP61:ACP74 ACP76:ACP91 ACP93:ACP96 ACP65537:ACP65548 ACP65553:ACP65567 ACP65574:ACP65632 ACP131073:ACP131084 ACP131089:ACP131103 ACP131110:ACP131168 ACP196609:ACP196620 ACP196625:ACP196639 ACP196646:ACP196704 ACP262145:ACP262156 ACP262161:ACP262175 ACP262182:ACP262240 ACP327681:ACP327692 ACP327697:ACP327711 ACP327718:ACP327776 ACP393217:ACP393228 ACP393233:ACP393247 ACP393254:ACP393312 ACP458753:ACP458764 ACP458769:ACP458783 ACP458790:ACP458848 ACP524289:ACP524300 ACP524305:ACP524319 ACP524326:ACP524384 ACP589825:ACP589836 ACP589841:ACP589855 ACP589862:ACP589920 ACP655361:ACP655372 ACP655377:ACP655391 ACP655398:ACP655456 ACP720897:ACP720908 ACP720913:ACP720927 ACP720934:ACP720992 ACP786433:ACP786444 ACP786449:ACP786463 ACP786470:ACP786528 ACP851969:ACP851980 ACP851985:ACP851999 ACP852006:ACP852064 ACP917505:ACP917516 ACP917521:ACP917535 ACP917542:ACP917600 ACP983041:ACP983052 ACP983057:ACP983071 ACP983078:ACP983136 AML3:AML5 AML7:AML19 AML61:AML74 AML76:AML91 AML93:AML96 AML65537:AML65548 AML65553:AML65567 AML65574:AML65632 AML131073:AML131084 AML131089:AML131103 AML131110:AML131168 AML196609:AML196620 AML196625:AML196639 AML196646:AML196704 AML262145:AML262156 AML262161:AML262175 AML262182:AML262240 AML327681:AML327692 AML327697:AML327711 AML327718:AML327776 AML393217:AML393228 AML393233:AML393247 AML393254:AML393312 AML458753:AML458764 AML458769:AML458783 AML458790:AML458848 AML524289:AML524300 AML524305:AML524319 AML524326:AML524384 AML589825:AML589836 AML589841:AML589855 AML589862:AML589920 AML655361:AML655372 AML655377:AML655391 AML655398:AML655456 AML720897:AML720908 AML720913:AML720927 AML720934:AML720992 AML786433:AML786444 AML786449:AML786463 AML786470:AML786528 AML851969:AML851980 AML851985:AML851999 AML852006:AML852064 AML917505:AML917516 AML917521:AML917535 AML917542:AML917600 AML983041:AML983052 AML983057:AML983071 AML983078:AML983136 AWH3:AWH5 AWH7:AWH19 AWH61:AWH74 AWH76:AWH91 AWH93:AWH96 AWH65537:AWH65548 AWH65553:AWH65567 AWH65574:AWH65632 AWH131073:AWH131084 AWH131089:AWH131103 AWH131110:AWH131168 AWH196609:AWH196620 AWH196625:AWH196639 AWH196646:AWH196704 AWH262145:AWH262156 AWH262161:AWH262175 AWH262182:AWH262240 AWH327681:AWH327692 AWH327697:AWH327711 AWH327718:AWH327776 AWH393217:AWH393228 AWH393233:AWH393247 AWH393254:AWH393312 AWH458753:AWH458764 AWH458769:AWH458783 AWH458790:AWH458848 AWH524289:AWH524300 AWH524305:AWH524319 AWH524326:AWH524384 AWH589825:AWH589836 AWH589841:AWH589855 AWH589862:AWH589920 AWH655361:AWH655372 AWH655377:AWH655391 AWH655398:AWH655456 AWH720897:AWH720908 AWH720913:AWH720927 AWH720934:AWH720992 AWH786433:AWH786444 AWH786449:AWH786463 AWH786470:AWH786528 AWH851969:AWH851980 AWH851985:AWH851999 AWH852006:AWH852064 AWH917505:AWH917516 AWH917521:AWH917535 AWH917542:AWH917600 AWH983041:AWH983052 AWH983057:AWH983071 AWH983078:AWH983136 BGD3:BGD5 BGD7:BGD19 BGD61:BGD74 BGD76:BGD91 BGD93:BGD96 BGD65537:BGD65548 BGD65553:BGD65567 BGD65574:BGD65632 BGD131073:BGD131084 BGD131089:BGD131103 BGD131110:BGD131168 BGD196609:BGD196620 BGD196625:BGD196639 BGD196646:BGD196704 BGD262145:BGD262156 BGD262161:BGD262175 BGD262182:BGD262240 BGD327681:BGD327692 BGD327697:BGD327711 BGD327718:BGD327776 BGD393217:BGD393228 BGD393233:BGD393247 BGD393254:BGD393312 BGD458753:BGD458764 BGD458769:BGD458783 BGD458790:BGD458848 BGD524289:BGD524300 BGD524305:BGD524319 BGD524326:BGD524384 BGD589825:BGD589836 BGD589841:BGD589855 BGD589862:BGD589920 BGD655361:BGD655372 BGD655377:BGD655391 BGD655398:BGD655456 BGD720897:BGD720908 BGD720913:BGD720927 BGD720934:BGD720992 BGD786433:BGD786444 BGD786449:BGD786463 BGD786470:BGD786528 BGD851969:BGD851980 BGD851985:BGD851999 BGD852006:BGD852064 BGD917505:BGD917516 BGD917521:BGD917535 BGD917542:BGD917600 BGD983041:BGD983052 BGD983057:BGD983071 BGD983078:BGD983136 BPZ3:BPZ5 BPZ7:BPZ19 BPZ61:BPZ74 BPZ76:BPZ91 BPZ93:BPZ96 BPZ65537:BPZ65548 BPZ65553:BPZ65567 BPZ65574:BPZ65632 BPZ131073:BPZ131084 BPZ131089:BPZ131103 BPZ131110:BPZ131168 BPZ196609:BPZ196620 BPZ196625:BPZ196639 BPZ196646:BPZ196704 BPZ262145:BPZ262156 BPZ262161:BPZ262175 BPZ262182:BPZ262240 BPZ327681:BPZ327692 BPZ327697:BPZ327711 BPZ327718:BPZ327776 BPZ393217:BPZ393228 BPZ393233:BPZ393247 BPZ393254:BPZ393312 BPZ458753:BPZ458764 BPZ458769:BPZ458783 BPZ458790:BPZ458848 BPZ524289:BPZ524300 BPZ524305:BPZ524319 BPZ524326:BPZ524384 BPZ589825:BPZ589836 BPZ589841:BPZ589855 BPZ589862:BPZ589920 BPZ655361:BPZ655372 BPZ655377:BPZ655391 BPZ655398:BPZ655456 BPZ720897:BPZ720908 BPZ720913:BPZ720927 BPZ720934:BPZ720992 BPZ786433:BPZ786444 BPZ786449:BPZ786463 BPZ786470:BPZ786528 BPZ851969:BPZ851980 BPZ851985:BPZ851999 BPZ852006:BPZ852064 BPZ917505:BPZ917516 BPZ917521:BPZ917535 BPZ917542:BPZ917600 BPZ983041:BPZ983052 BPZ983057:BPZ983071 BPZ983078:BPZ983136 BZV3:BZV5 BZV7:BZV19 BZV61:BZV74 BZV76:BZV91 BZV93:BZV96 BZV65537:BZV65548 BZV65553:BZV65567 BZV65574:BZV65632 BZV131073:BZV131084 BZV131089:BZV131103 BZV131110:BZV131168 BZV196609:BZV196620 BZV196625:BZV196639 BZV196646:BZV196704 BZV262145:BZV262156 BZV262161:BZV262175 BZV262182:BZV262240 BZV327681:BZV327692 BZV327697:BZV327711 BZV327718:BZV327776 BZV393217:BZV393228 BZV393233:BZV393247 BZV393254:BZV393312 BZV458753:BZV458764 BZV458769:BZV458783 BZV458790:BZV458848 BZV524289:BZV524300 BZV524305:BZV524319 BZV524326:BZV524384 BZV589825:BZV589836 BZV589841:BZV589855 BZV589862:BZV589920 BZV655361:BZV655372 BZV655377:BZV655391 BZV655398:BZV655456 BZV720897:BZV720908 BZV720913:BZV720927 BZV720934:BZV720992 BZV786433:BZV786444 BZV786449:BZV786463 BZV786470:BZV786528 BZV851969:BZV851980 BZV851985:BZV851999 BZV852006:BZV852064 BZV917505:BZV917516 BZV917521:BZV917535 BZV917542:BZV917600 BZV983041:BZV983052 BZV983057:BZV983071 BZV983078:BZV983136 CJR3:CJR5 CJR7:CJR19 CJR61:CJR74 CJR76:CJR91 CJR93:CJR96 CJR65537:CJR65548 CJR65553:CJR65567 CJR65574:CJR65632 CJR131073:CJR131084 CJR131089:CJR131103 CJR131110:CJR131168 CJR196609:CJR196620 CJR196625:CJR196639 CJR196646:CJR196704 CJR262145:CJR262156 CJR262161:CJR262175 CJR262182:CJR262240 CJR327681:CJR327692 CJR327697:CJR327711 CJR327718:CJR327776 CJR393217:CJR393228 CJR393233:CJR393247 CJR393254:CJR393312 CJR458753:CJR458764 CJR458769:CJR458783 CJR458790:CJR458848 CJR524289:CJR524300 CJR524305:CJR524319 CJR524326:CJR524384 CJR589825:CJR589836 CJR589841:CJR589855 CJR589862:CJR589920 CJR655361:CJR655372 CJR655377:CJR655391 CJR655398:CJR655456 CJR720897:CJR720908 CJR720913:CJR720927 CJR720934:CJR720992 CJR786433:CJR786444 CJR786449:CJR786463 CJR786470:CJR786528 CJR851969:CJR851980 CJR851985:CJR851999 CJR852006:CJR852064 CJR917505:CJR917516 CJR917521:CJR917535 CJR917542:CJR917600 CJR983041:CJR983052 CJR983057:CJR983071 CJR983078:CJR983136 CTN3:CTN5 CTN7:CTN19 CTN61:CTN74 CTN76:CTN91 CTN93:CTN96 CTN65537:CTN65548 CTN65553:CTN65567 CTN65574:CTN65632 CTN131073:CTN131084 CTN131089:CTN131103 CTN131110:CTN131168 CTN196609:CTN196620 CTN196625:CTN196639 CTN196646:CTN196704 CTN262145:CTN262156 CTN262161:CTN262175 CTN262182:CTN262240 CTN327681:CTN327692 CTN327697:CTN327711 CTN327718:CTN327776 CTN393217:CTN393228 CTN393233:CTN393247 CTN393254:CTN393312 CTN458753:CTN458764 CTN458769:CTN458783 CTN458790:CTN458848 CTN524289:CTN524300 CTN524305:CTN524319 CTN524326:CTN524384 CTN589825:CTN589836 CTN589841:CTN589855 CTN589862:CTN589920 CTN655361:CTN655372 CTN655377:CTN655391 CTN655398:CTN655456 CTN720897:CTN720908 CTN720913:CTN720927 CTN720934:CTN720992 CTN786433:CTN786444 CTN786449:CTN786463 CTN786470:CTN786528 CTN851969:CTN851980 CTN851985:CTN851999 CTN852006:CTN852064 CTN917505:CTN917516 CTN917521:CTN917535 CTN917542:CTN917600 CTN983041:CTN983052 CTN983057:CTN983071 CTN983078:CTN983136 DDJ3:DDJ5 DDJ7:DDJ19 DDJ61:DDJ74 DDJ76:DDJ91 DDJ93:DDJ96 DDJ65537:DDJ65548 DDJ65553:DDJ65567 DDJ65574:DDJ65632 DDJ131073:DDJ131084 DDJ131089:DDJ131103 DDJ131110:DDJ131168 DDJ196609:DDJ196620 DDJ196625:DDJ196639 DDJ196646:DDJ196704 DDJ262145:DDJ262156 DDJ262161:DDJ262175 DDJ262182:DDJ262240 DDJ327681:DDJ327692 DDJ327697:DDJ327711 DDJ327718:DDJ327776 DDJ393217:DDJ393228 DDJ393233:DDJ393247 DDJ393254:DDJ393312 DDJ458753:DDJ458764 DDJ458769:DDJ458783 DDJ458790:DDJ458848 DDJ524289:DDJ524300 DDJ524305:DDJ524319 DDJ524326:DDJ524384 DDJ589825:DDJ589836 DDJ589841:DDJ589855 DDJ589862:DDJ589920 DDJ655361:DDJ655372 DDJ655377:DDJ655391 DDJ655398:DDJ655456 DDJ720897:DDJ720908 DDJ720913:DDJ720927 DDJ720934:DDJ720992 DDJ786433:DDJ786444 DDJ786449:DDJ786463 DDJ786470:DDJ786528 DDJ851969:DDJ851980 DDJ851985:DDJ851999 DDJ852006:DDJ852064 DDJ917505:DDJ917516 DDJ917521:DDJ917535 DDJ917542:DDJ917600 DDJ983041:DDJ983052 DDJ983057:DDJ983071 DDJ983078:DDJ983136 DNF3:DNF5 DNF7:DNF19 DNF61:DNF74 DNF76:DNF91 DNF93:DNF96 DNF65537:DNF65548 DNF65553:DNF65567 DNF65574:DNF65632 DNF131073:DNF131084 DNF131089:DNF131103 DNF131110:DNF131168 DNF196609:DNF196620 DNF196625:DNF196639 DNF196646:DNF196704 DNF262145:DNF262156 DNF262161:DNF262175 DNF262182:DNF262240 DNF327681:DNF327692 DNF327697:DNF327711 DNF327718:DNF327776 DNF393217:DNF393228 DNF393233:DNF393247 DNF393254:DNF393312 DNF458753:DNF458764 DNF458769:DNF458783 DNF458790:DNF458848 DNF524289:DNF524300 DNF524305:DNF524319 DNF524326:DNF524384 DNF589825:DNF589836 DNF589841:DNF589855 DNF589862:DNF589920 DNF655361:DNF655372 DNF655377:DNF655391 DNF655398:DNF655456 DNF720897:DNF720908 DNF720913:DNF720927 DNF720934:DNF720992 DNF786433:DNF786444 DNF786449:DNF786463 DNF786470:DNF786528 DNF851969:DNF851980 DNF851985:DNF851999 DNF852006:DNF852064 DNF917505:DNF917516 DNF917521:DNF917535 DNF917542:DNF917600 DNF983041:DNF983052 DNF983057:DNF983071 DNF983078:DNF983136 DXB3:DXB5 DXB7:DXB19 DXB61:DXB74 DXB76:DXB91 DXB93:DXB96 DXB65537:DXB65548 DXB65553:DXB65567 DXB65574:DXB65632 DXB131073:DXB131084 DXB131089:DXB131103 DXB131110:DXB131168 DXB196609:DXB196620 DXB196625:DXB196639 DXB196646:DXB196704 DXB262145:DXB262156 DXB262161:DXB262175 DXB262182:DXB262240 DXB327681:DXB327692 DXB327697:DXB327711 DXB327718:DXB327776 DXB393217:DXB393228 DXB393233:DXB393247 DXB393254:DXB393312 DXB458753:DXB458764 DXB458769:DXB458783 DXB458790:DXB458848 DXB524289:DXB524300 DXB524305:DXB524319 DXB524326:DXB524384 DXB589825:DXB589836 DXB589841:DXB589855 DXB589862:DXB589920 DXB655361:DXB655372 DXB655377:DXB655391 DXB655398:DXB655456 DXB720897:DXB720908 DXB720913:DXB720927 DXB720934:DXB720992 DXB786433:DXB786444 DXB786449:DXB786463 DXB786470:DXB786528 DXB851969:DXB851980 DXB851985:DXB851999 DXB852006:DXB852064 DXB917505:DXB917516 DXB917521:DXB917535 DXB917542:DXB917600 DXB983041:DXB983052 DXB983057:DXB983071 DXB983078:DXB983136 EGX3:EGX5 EGX7:EGX19 EGX61:EGX74 EGX76:EGX91 EGX93:EGX96 EGX65537:EGX65548 EGX65553:EGX65567 EGX65574:EGX65632 EGX131073:EGX131084 EGX131089:EGX131103 EGX131110:EGX131168 EGX196609:EGX196620 EGX196625:EGX196639 EGX196646:EGX196704 EGX262145:EGX262156 EGX262161:EGX262175 EGX262182:EGX262240 EGX327681:EGX327692 EGX327697:EGX327711 EGX327718:EGX327776 EGX393217:EGX393228 EGX393233:EGX393247 EGX393254:EGX393312 EGX458753:EGX458764 EGX458769:EGX458783 EGX458790:EGX458848 EGX524289:EGX524300 EGX524305:EGX524319 EGX524326:EGX524384 EGX589825:EGX589836 EGX589841:EGX589855 EGX589862:EGX589920 EGX655361:EGX655372 EGX655377:EGX655391 EGX655398:EGX655456 EGX720897:EGX720908 EGX720913:EGX720927 EGX720934:EGX720992 EGX786433:EGX786444 EGX786449:EGX786463 EGX786470:EGX786528 EGX851969:EGX851980 EGX851985:EGX851999 EGX852006:EGX852064 EGX917505:EGX917516 EGX917521:EGX917535 EGX917542:EGX917600 EGX983041:EGX983052 EGX983057:EGX983071 EGX983078:EGX983136 EQT3:EQT5 EQT7:EQT19 EQT61:EQT74 EQT76:EQT91 EQT93:EQT96 EQT65537:EQT65548 EQT65553:EQT65567 EQT65574:EQT65632 EQT131073:EQT131084 EQT131089:EQT131103 EQT131110:EQT131168 EQT196609:EQT196620 EQT196625:EQT196639 EQT196646:EQT196704 EQT262145:EQT262156 EQT262161:EQT262175 EQT262182:EQT262240 EQT327681:EQT327692 EQT327697:EQT327711 EQT327718:EQT327776 EQT393217:EQT393228 EQT393233:EQT393247 EQT393254:EQT393312 EQT458753:EQT458764 EQT458769:EQT458783 EQT458790:EQT458848 EQT524289:EQT524300 EQT524305:EQT524319 EQT524326:EQT524384 EQT589825:EQT589836 EQT589841:EQT589855 EQT589862:EQT589920 EQT655361:EQT655372 EQT655377:EQT655391 EQT655398:EQT655456 EQT720897:EQT720908 EQT720913:EQT720927 EQT720934:EQT720992 EQT786433:EQT786444 EQT786449:EQT786463 EQT786470:EQT786528 EQT851969:EQT851980 EQT851985:EQT851999 EQT852006:EQT852064 EQT917505:EQT917516 EQT917521:EQT917535 EQT917542:EQT917600 EQT983041:EQT983052 EQT983057:EQT983071 EQT983078:EQT983136 FAP3:FAP5 FAP7:FAP19 FAP61:FAP74 FAP76:FAP91 FAP93:FAP96 FAP65537:FAP65548 FAP65553:FAP65567 FAP65574:FAP65632 FAP131073:FAP131084 FAP131089:FAP131103 FAP131110:FAP131168 FAP196609:FAP196620 FAP196625:FAP196639 FAP196646:FAP196704 FAP262145:FAP262156 FAP262161:FAP262175 FAP262182:FAP262240 FAP327681:FAP327692 FAP327697:FAP327711 FAP327718:FAP327776 FAP393217:FAP393228 FAP393233:FAP393247 FAP393254:FAP393312 FAP458753:FAP458764 FAP458769:FAP458783 FAP458790:FAP458848 FAP524289:FAP524300 FAP524305:FAP524319 FAP524326:FAP524384 FAP589825:FAP589836 FAP589841:FAP589855 FAP589862:FAP589920 FAP655361:FAP655372 FAP655377:FAP655391 FAP655398:FAP655456 FAP720897:FAP720908 FAP720913:FAP720927 FAP720934:FAP720992 FAP786433:FAP786444 FAP786449:FAP786463 FAP786470:FAP786528 FAP851969:FAP851980 FAP851985:FAP851999 FAP852006:FAP852064 FAP917505:FAP917516 FAP917521:FAP917535 FAP917542:FAP917600 FAP983041:FAP983052 FAP983057:FAP983071 FAP983078:FAP983136 FKL3:FKL5 FKL7:FKL19 FKL61:FKL74 FKL76:FKL91 FKL93:FKL96 FKL65537:FKL65548 FKL65553:FKL65567 FKL65574:FKL65632 FKL131073:FKL131084 FKL131089:FKL131103 FKL131110:FKL131168 FKL196609:FKL196620 FKL196625:FKL196639 FKL196646:FKL196704 FKL262145:FKL262156 FKL262161:FKL262175 FKL262182:FKL262240 FKL327681:FKL327692 FKL327697:FKL327711 FKL327718:FKL327776 FKL393217:FKL393228 FKL393233:FKL393247 FKL393254:FKL393312 FKL458753:FKL458764 FKL458769:FKL458783 FKL458790:FKL458848 FKL524289:FKL524300 FKL524305:FKL524319 FKL524326:FKL524384 FKL589825:FKL589836 FKL589841:FKL589855 FKL589862:FKL589920 FKL655361:FKL655372 FKL655377:FKL655391 FKL655398:FKL655456 FKL720897:FKL720908 FKL720913:FKL720927 FKL720934:FKL720992 FKL786433:FKL786444 FKL786449:FKL786463 FKL786470:FKL786528 FKL851969:FKL851980 FKL851985:FKL851999 FKL852006:FKL852064 FKL917505:FKL917516 FKL917521:FKL917535 FKL917542:FKL917600 FKL983041:FKL983052 FKL983057:FKL983071 FKL983078:FKL983136 FUH3:FUH5 FUH7:FUH19 FUH61:FUH74 FUH76:FUH91 FUH93:FUH96 FUH65537:FUH65548 FUH65553:FUH65567 FUH65574:FUH65632 FUH131073:FUH131084 FUH131089:FUH131103 FUH131110:FUH131168 FUH196609:FUH196620 FUH196625:FUH196639 FUH196646:FUH196704 FUH262145:FUH262156 FUH262161:FUH262175 FUH262182:FUH262240 FUH327681:FUH327692 FUH327697:FUH327711 FUH327718:FUH327776 FUH393217:FUH393228 FUH393233:FUH393247 FUH393254:FUH393312 FUH458753:FUH458764 FUH458769:FUH458783 FUH458790:FUH458848 FUH524289:FUH524300 FUH524305:FUH524319 FUH524326:FUH524384 FUH589825:FUH589836 FUH589841:FUH589855 FUH589862:FUH589920 FUH655361:FUH655372 FUH655377:FUH655391 FUH655398:FUH655456 FUH720897:FUH720908 FUH720913:FUH720927 FUH720934:FUH720992 FUH786433:FUH786444 FUH786449:FUH786463 FUH786470:FUH786528 FUH851969:FUH851980 FUH851985:FUH851999 FUH852006:FUH852064 FUH917505:FUH917516 FUH917521:FUH917535 FUH917542:FUH917600 FUH983041:FUH983052 FUH983057:FUH983071 FUH983078:FUH983136 GED3:GED5 GED7:GED19 GED61:GED74 GED76:GED91 GED93:GED96 GED65537:GED65548 GED65553:GED65567 GED65574:GED65632 GED131073:GED131084 GED131089:GED131103 GED131110:GED131168 GED196609:GED196620 GED196625:GED196639 GED196646:GED196704 GED262145:GED262156 GED262161:GED262175 GED262182:GED262240 GED327681:GED327692 GED327697:GED327711 GED327718:GED327776 GED393217:GED393228 GED393233:GED393247 GED393254:GED393312 GED458753:GED458764 GED458769:GED458783 GED458790:GED458848 GED524289:GED524300 GED524305:GED524319 GED524326:GED524384 GED589825:GED589836 GED589841:GED589855 GED589862:GED589920 GED655361:GED655372 GED655377:GED655391 GED655398:GED655456 GED720897:GED720908 GED720913:GED720927 GED720934:GED720992 GED786433:GED786444 GED786449:GED786463 GED786470:GED786528 GED851969:GED851980 GED851985:GED851999 GED852006:GED852064 GED917505:GED917516 GED917521:GED917535 GED917542:GED917600 GED983041:GED983052 GED983057:GED983071 GED983078:GED983136 GNZ3:GNZ5 GNZ7:GNZ19 GNZ61:GNZ74 GNZ76:GNZ91 GNZ93:GNZ96 GNZ65537:GNZ65548 GNZ65553:GNZ65567 GNZ65574:GNZ65632 GNZ131073:GNZ131084 GNZ131089:GNZ131103 GNZ131110:GNZ131168 GNZ196609:GNZ196620 GNZ196625:GNZ196639 GNZ196646:GNZ196704 GNZ262145:GNZ262156 GNZ262161:GNZ262175 GNZ262182:GNZ262240 GNZ327681:GNZ327692 GNZ327697:GNZ327711 GNZ327718:GNZ327776 GNZ393217:GNZ393228 GNZ393233:GNZ393247 GNZ393254:GNZ393312 GNZ458753:GNZ458764 GNZ458769:GNZ458783 GNZ458790:GNZ458848 GNZ524289:GNZ524300 GNZ524305:GNZ524319 GNZ524326:GNZ524384 GNZ589825:GNZ589836 GNZ589841:GNZ589855 GNZ589862:GNZ589920 GNZ655361:GNZ655372 GNZ655377:GNZ655391 GNZ655398:GNZ655456 GNZ720897:GNZ720908 GNZ720913:GNZ720927 GNZ720934:GNZ720992 GNZ786433:GNZ786444 GNZ786449:GNZ786463 GNZ786470:GNZ786528 GNZ851969:GNZ851980 GNZ851985:GNZ851999 GNZ852006:GNZ852064 GNZ917505:GNZ917516 GNZ917521:GNZ917535 GNZ917542:GNZ917600 GNZ983041:GNZ983052 GNZ983057:GNZ983071 GNZ983078:GNZ983136 GXV3:GXV5 GXV7:GXV19 GXV61:GXV74 GXV76:GXV91 GXV93:GXV96 GXV65537:GXV65548 GXV65553:GXV65567 GXV65574:GXV65632 GXV131073:GXV131084 GXV131089:GXV131103 GXV131110:GXV131168 GXV196609:GXV196620 GXV196625:GXV196639 GXV196646:GXV196704 GXV262145:GXV262156 GXV262161:GXV262175 GXV262182:GXV262240 GXV327681:GXV327692 GXV327697:GXV327711 GXV327718:GXV327776 GXV393217:GXV393228 GXV393233:GXV393247 GXV393254:GXV393312 GXV458753:GXV458764 GXV458769:GXV458783 GXV458790:GXV458848 GXV524289:GXV524300 GXV524305:GXV524319 GXV524326:GXV524384 GXV589825:GXV589836 GXV589841:GXV589855 GXV589862:GXV589920 GXV655361:GXV655372 GXV655377:GXV655391 GXV655398:GXV655456 GXV720897:GXV720908 GXV720913:GXV720927 GXV720934:GXV720992 GXV786433:GXV786444 GXV786449:GXV786463 GXV786470:GXV786528 GXV851969:GXV851980 GXV851985:GXV851999 GXV852006:GXV852064 GXV917505:GXV917516 GXV917521:GXV917535 GXV917542:GXV917600 GXV983041:GXV983052 GXV983057:GXV983071 GXV983078:GXV983136 HHR3:HHR5 HHR7:HHR19 HHR61:HHR74 HHR76:HHR91 HHR93:HHR96 HHR65537:HHR65548 HHR65553:HHR65567 HHR65574:HHR65632 HHR131073:HHR131084 HHR131089:HHR131103 HHR131110:HHR131168 HHR196609:HHR196620 HHR196625:HHR196639 HHR196646:HHR196704 HHR262145:HHR262156 HHR262161:HHR262175 HHR262182:HHR262240 HHR327681:HHR327692 HHR327697:HHR327711 HHR327718:HHR327776 HHR393217:HHR393228 HHR393233:HHR393247 HHR393254:HHR393312 HHR458753:HHR458764 HHR458769:HHR458783 HHR458790:HHR458848 HHR524289:HHR524300 HHR524305:HHR524319 HHR524326:HHR524384 HHR589825:HHR589836 HHR589841:HHR589855 HHR589862:HHR589920 HHR655361:HHR655372 HHR655377:HHR655391 HHR655398:HHR655456 HHR720897:HHR720908 HHR720913:HHR720927 HHR720934:HHR720992 HHR786433:HHR786444 HHR786449:HHR786463 HHR786470:HHR786528 HHR851969:HHR851980 HHR851985:HHR851999 HHR852006:HHR852064 HHR917505:HHR917516 HHR917521:HHR917535 HHR917542:HHR917600 HHR983041:HHR983052 HHR983057:HHR983071 HHR983078:HHR983136 HRN3:HRN5 HRN7:HRN19 HRN61:HRN74 HRN76:HRN91 HRN93:HRN96 HRN65537:HRN65548 HRN65553:HRN65567 HRN65574:HRN65632 HRN131073:HRN131084 HRN131089:HRN131103 HRN131110:HRN131168 HRN196609:HRN196620 HRN196625:HRN196639 HRN196646:HRN196704 HRN262145:HRN262156 HRN262161:HRN262175 HRN262182:HRN262240 HRN327681:HRN327692 HRN327697:HRN327711 HRN327718:HRN327776 HRN393217:HRN393228 HRN393233:HRN393247 HRN393254:HRN393312 HRN458753:HRN458764 HRN458769:HRN458783 HRN458790:HRN458848 HRN524289:HRN524300 HRN524305:HRN524319 HRN524326:HRN524384 HRN589825:HRN589836 HRN589841:HRN589855 HRN589862:HRN589920 HRN655361:HRN655372 HRN655377:HRN655391 HRN655398:HRN655456 HRN720897:HRN720908 HRN720913:HRN720927 HRN720934:HRN720992 HRN786433:HRN786444 HRN786449:HRN786463 HRN786470:HRN786528 HRN851969:HRN851980 HRN851985:HRN851999 HRN852006:HRN852064 HRN917505:HRN917516 HRN917521:HRN917535 HRN917542:HRN917600 HRN983041:HRN983052 HRN983057:HRN983071 HRN983078:HRN983136 IBJ3:IBJ5 IBJ7:IBJ19 IBJ61:IBJ74 IBJ76:IBJ91 IBJ93:IBJ96 IBJ65537:IBJ65548 IBJ65553:IBJ65567 IBJ65574:IBJ65632 IBJ131073:IBJ131084 IBJ131089:IBJ131103 IBJ131110:IBJ131168 IBJ196609:IBJ196620 IBJ196625:IBJ196639 IBJ196646:IBJ196704 IBJ262145:IBJ262156 IBJ262161:IBJ262175 IBJ262182:IBJ262240 IBJ327681:IBJ327692 IBJ327697:IBJ327711 IBJ327718:IBJ327776 IBJ393217:IBJ393228 IBJ393233:IBJ393247 IBJ393254:IBJ393312 IBJ458753:IBJ458764 IBJ458769:IBJ458783 IBJ458790:IBJ458848 IBJ524289:IBJ524300 IBJ524305:IBJ524319 IBJ524326:IBJ524384 IBJ589825:IBJ589836 IBJ589841:IBJ589855 IBJ589862:IBJ589920 IBJ655361:IBJ655372 IBJ655377:IBJ655391 IBJ655398:IBJ655456 IBJ720897:IBJ720908 IBJ720913:IBJ720927 IBJ720934:IBJ720992 IBJ786433:IBJ786444 IBJ786449:IBJ786463 IBJ786470:IBJ786528 IBJ851969:IBJ851980 IBJ851985:IBJ851999 IBJ852006:IBJ852064 IBJ917505:IBJ917516 IBJ917521:IBJ917535 IBJ917542:IBJ917600 IBJ983041:IBJ983052 IBJ983057:IBJ983071 IBJ983078:IBJ983136 ILF3:ILF5 ILF7:ILF19 ILF61:ILF74 ILF76:ILF91 ILF93:ILF96 ILF65537:ILF65548 ILF65553:ILF65567 ILF65574:ILF65632 ILF131073:ILF131084 ILF131089:ILF131103 ILF131110:ILF131168 ILF196609:ILF196620 ILF196625:ILF196639 ILF196646:ILF196704 ILF262145:ILF262156 ILF262161:ILF262175 ILF262182:ILF262240 ILF327681:ILF327692 ILF327697:ILF327711 ILF327718:ILF327776 ILF393217:ILF393228 ILF393233:ILF393247 ILF393254:ILF393312 ILF458753:ILF458764 ILF458769:ILF458783 ILF458790:ILF458848 ILF524289:ILF524300 ILF524305:ILF524319 ILF524326:ILF524384 ILF589825:ILF589836 ILF589841:ILF589855 ILF589862:ILF589920 ILF655361:ILF655372 ILF655377:ILF655391 ILF655398:ILF655456 ILF720897:ILF720908 ILF720913:ILF720927 ILF720934:ILF720992 ILF786433:ILF786444 ILF786449:ILF786463 ILF786470:ILF786528 ILF851969:ILF851980 ILF851985:ILF851999 ILF852006:ILF852064 ILF917505:ILF917516 ILF917521:ILF917535 ILF917542:ILF917600 ILF983041:ILF983052 ILF983057:ILF983071 ILF983078:ILF983136 IVB3:IVB5 IVB7:IVB19 IVB61:IVB74 IVB76:IVB91 IVB93:IVB96 IVB65537:IVB65548 IVB65553:IVB65567 IVB65574:IVB65632 IVB131073:IVB131084 IVB131089:IVB131103 IVB131110:IVB131168 IVB196609:IVB196620 IVB196625:IVB196639 IVB196646:IVB196704 IVB262145:IVB262156 IVB262161:IVB262175 IVB262182:IVB262240 IVB327681:IVB327692 IVB327697:IVB327711 IVB327718:IVB327776 IVB393217:IVB393228 IVB393233:IVB393247 IVB393254:IVB393312 IVB458753:IVB458764 IVB458769:IVB458783 IVB458790:IVB458848 IVB524289:IVB524300 IVB524305:IVB524319 IVB524326:IVB524384 IVB589825:IVB589836 IVB589841:IVB589855 IVB589862:IVB589920 IVB655361:IVB655372 IVB655377:IVB655391 IVB655398:IVB655456 IVB720897:IVB720908 IVB720913:IVB720927 IVB720934:IVB720992 IVB786433:IVB786444 IVB786449:IVB786463 IVB786470:IVB786528 IVB851969:IVB851980 IVB851985:IVB851999 IVB852006:IVB852064 IVB917505:IVB917516 IVB917521:IVB917535 IVB917542:IVB917600 IVB983041:IVB983052 IVB983057:IVB983071 IVB983078:IVB983136 JEX3:JEX5 JEX7:JEX19 JEX61:JEX74 JEX76:JEX91 JEX93:JEX96 JEX65537:JEX65548 JEX65553:JEX65567 JEX65574:JEX65632 JEX131073:JEX131084 JEX131089:JEX131103 JEX131110:JEX131168 JEX196609:JEX196620 JEX196625:JEX196639 JEX196646:JEX196704 JEX262145:JEX262156 JEX262161:JEX262175 JEX262182:JEX262240 JEX327681:JEX327692 JEX327697:JEX327711 JEX327718:JEX327776 JEX393217:JEX393228 JEX393233:JEX393247 JEX393254:JEX393312 JEX458753:JEX458764 JEX458769:JEX458783 JEX458790:JEX458848 JEX524289:JEX524300 JEX524305:JEX524319 JEX524326:JEX524384 JEX589825:JEX589836 JEX589841:JEX589855 JEX589862:JEX589920 JEX655361:JEX655372 JEX655377:JEX655391 JEX655398:JEX655456 JEX720897:JEX720908 JEX720913:JEX720927 JEX720934:JEX720992 JEX786433:JEX786444 JEX786449:JEX786463 JEX786470:JEX786528 JEX851969:JEX851980 JEX851985:JEX851999 JEX852006:JEX852064 JEX917505:JEX917516 JEX917521:JEX917535 JEX917542:JEX917600 JEX983041:JEX983052 JEX983057:JEX983071 JEX983078:JEX983136 JOT3:JOT5 JOT7:JOT19 JOT61:JOT74 JOT76:JOT91 JOT93:JOT96 JOT65537:JOT65548 JOT65553:JOT65567 JOT65574:JOT65632 JOT131073:JOT131084 JOT131089:JOT131103 JOT131110:JOT131168 JOT196609:JOT196620 JOT196625:JOT196639 JOT196646:JOT196704 JOT262145:JOT262156 JOT262161:JOT262175 JOT262182:JOT262240 JOT327681:JOT327692 JOT327697:JOT327711 JOT327718:JOT327776 JOT393217:JOT393228 JOT393233:JOT393247 JOT393254:JOT393312 JOT458753:JOT458764 JOT458769:JOT458783 JOT458790:JOT458848 JOT524289:JOT524300 JOT524305:JOT524319 JOT524326:JOT524384 JOT589825:JOT589836 JOT589841:JOT589855 JOT589862:JOT589920 JOT655361:JOT655372 JOT655377:JOT655391 JOT655398:JOT655456 JOT720897:JOT720908 JOT720913:JOT720927 JOT720934:JOT720992 JOT786433:JOT786444 JOT786449:JOT786463 JOT786470:JOT786528 JOT851969:JOT851980 JOT851985:JOT851999 JOT852006:JOT852064 JOT917505:JOT917516 JOT917521:JOT917535 JOT917542:JOT917600 JOT983041:JOT983052 JOT983057:JOT983071 JOT983078:JOT983136 JYP3:JYP5 JYP7:JYP19 JYP61:JYP74 JYP76:JYP91 JYP93:JYP96 JYP65537:JYP65548 JYP65553:JYP65567 JYP65574:JYP65632 JYP131073:JYP131084 JYP131089:JYP131103 JYP131110:JYP131168 JYP196609:JYP196620 JYP196625:JYP196639 JYP196646:JYP196704 JYP262145:JYP262156 JYP262161:JYP262175 JYP262182:JYP262240 JYP327681:JYP327692 JYP327697:JYP327711 JYP327718:JYP327776 JYP393217:JYP393228 JYP393233:JYP393247 JYP393254:JYP393312 JYP458753:JYP458764 JYP458769:JYP458783 JYP458790:JYP458848 JYP524289:JYP524300 JYP524305:JYP524319 JYP524326:JYP524384 JYP589825:JYP589836 JYP589841:JYP589855 JYP589862:JYP589920 JYP655361:JYP655372 JYP655377:JYP655391 JYP655398:JYP655456 JYP720897:JYP720908 JYP720913:JYP720927 JYP720934:JYP720992 JYP786433:JYP786444 JYP786449:JYP786463 JYP786470:JYP786528 JYP851969:JYP851980 JYP851985:JYP851999 JYP852006:JYP852064 JYP917505:JYP917516 JYP917521:JYP917535 JYP917542:JYP917600 JYP983041:JYP983052 JYP983057:JYP983071 JYP983078:JYP983136 KIL3:KIL5 KIL7:KIL19 KIL61:KIL74 KIL76:KIL91 KIL93:KIL96 KIL65537:KIL65548 KIL65553:KIL65567 KIL65574:KIL65632 KIL131073:KIL131084 KIL131089:KIL131103 KIL131110:KIL131168 KIL196609:KIL196620 KIL196625:KIL196639 KIL196646:KIL196704 KIL262145:KIL262156 KIL262161:KIL262175 KIL262182:KIL262240 KIL327681:KIL327692 KIL327697:KIL327711 KIL327718:KIL327776 KIL393217:KIL393228 KIL393233:KIL393247 KIL393254:KIL393312 KIL458753:KIL458764 KIL458769:KIL458783 KIL458790:KIL458848 KIL524289:KIL524300 KIL524305:KIL524319 KIL524326:KIL524384 KIL589825:KIL589836 KIL589841:KIL589855 KIL589862:KIL589920 KIL655361:KIL655372 KIL655377:KIL655391 KIL655398:KIL655456 KIL720897:KIL720908 KIL720913:KIL720927 KIL720934:KIL720992 KIL786433:KIL786444 KIL786449:KIL786463 KIL786470:KIL786528 KIL851969:KIL851980 KIL851985:KIL851999 KIL852006:KIL852064 KIL917505:KIL917516 KIL917521:KIL917535 KIL917542:KIL917600 KIL983041:KIL983052 KIL983057:KIL983071 KIL983078:KIL983136 KSH3:KSH5 KSH7:KSH19 KSH61:KSH74 KSH76:KSH91 KSH93:KSH96 KSH65537:KSH65548 KSH65553:KSH65567 KSH65574:KSH65632 KSH131073:KSH131084 KSH131089:KSH131103 KSH131110:KSH131168 KSH196609:KSH196620 KSH196625:KSH196639 KSH196646:KSH196704 KSH262145:KSH262156 KSH262161:KSH262175 KSH262182:KSH262240 KSH327681:KSH327692 KSH327697:KSH327711 KSH327718:KSH327776 KSH393217:KSH393228 KSH393233:KSH393247 KSH393254:KSH393312 KSH458753:KSH458764 KSH458769:KSH458783 KSH458790:KSH458848 KSH524289:KSH524300 KSH524305:KSH524319 KSH524326:KSH524384 KSH589825:KSH589836 KSH589841:KSH589855 KSH589862:KSH589920 KSH655361:KSH655372 KSH655377:KSH655391 KSH655398:KSH655456 KSH720897:KSH720908 KSH720913:KSH720927 KSH720934:KSH720992 KSH786433:KSH786444 KSH786449:KSH786463 KSH786470:KSH786528 KSH851969:KSH851980 KSH851985:KSH851999 KSH852006:KSH852064 KSH917505:KSH917516 KSH917521:KSH917535 KSH917542:KSH917600 KSH983041:KSH983052 KSH983057:KSH983071 KSH983078:KSH983136 LCD3:LCD5 LCD7:LCD19 LCD61:LCD74 LCD76:LCD91 LCD93:LCD96 LCD65537:LCD65548 LCD65553:LCD65567 LCD65574:LCD65632 LCD131073:LCD131084 LCD131089:LCD131103 LCD131110:LCD131168 LCD196609:LCD196620 LCD196625:LCD196639 LCD196646:LCD196704 LCD262145:LCD262156 LCD262161:LCD262175 LCD262182:LCD262240 LCD327681:LCD327692 LCD327697:LCD327711 LCD327718:LCD327776 LCD393217:LCD393228 LCD393233:LCD393247 LCD393254:LCD393312 LCD458753:LCD458764 LCD458769:LCD458783 LCD458790:LCD458848 LCD524289:LCD524300 LCD524305:LCD524319 LCD524326:LCD524384 LCD589825:LCD589836 LCD589841:LCD589855 LCD589862:LCD589920 LCD655361:LCD655372 LCD655377:LCD655391 LCD655398:LCD655456 LCD720897:LCD720908 LCD720913:LCD720927 LCD720934:LCD720992 LCD786433:LCD786444 LCD786449:LCD786463 LCD786470:LCD786528 LCD851969:LCD851980 LCD851985:LCD851999 LCD852006:LCD852064 LCD917505:LCD917516 LCD917521:LCD917535 LCD917542:LCD917600 LCD983041:LCD983052 LCD983057:LCD983071 LCD983078:LCD983136 LLZ3:LLZ5 LLZ7:LLZ19 LLZ61:LLZ74 LLZ76:LLZ91 LLZ93:LLZ96 LLZ65537:LLZ65548 LLZ65553:LLZ65567 LLZ65574:LLZ65632 LLZ131073:LLZ131084 LLZ131089:LLZ131103 LLZ131110:LLZ131168 LLZ196609:LLZ196620 LLZ196625:LLZ196639 LLZ196646:LLZ196704 LLZ262145:LLZ262156 LLZ262161:LLZ262175 LLZ262182:LLZ262240 LLZ327681:LLZ327692 LLZ327697:LLZ327711 LLZ327718:LLZ327776 LLZ393217:LLZ393228 LLZ393233:LLZ393247 LLZ393254:LLZ393312 LLZ458753:LLZ458764 LLZ458769:LLZ458783 LLZ458790:LLZ458848 LLZ524289:LLZ524300 LLZ524305:LLZ524319 LLZ524326:LLZ524384 LLZ589825:LLZ589836 LLZ589841:LLZ589855 LLZ589862:LLZ589920 LLZ655361:LLZ655372 LLZ655377:LLZ655391 LLZ655398:LLZ655456 LLZ720897:LLZ720908 LLZ720913:LLZ720927 LLZ720934:LLZ720992 LLZ786433:LLZ786444 LLZ786449:LLZ786463 LLZ786470:LLZ786528 LLZ851969:LLZ851980 LLZ851985:LLZ851999 LLZ852006:LLZ852064 LLZ917505:LLZ917516 LLZ917521:LLZ917535 LLZ917542:LLZ917600 LLZ983041:LLZ983052 LLZ983057:LLZ983071 LLZ983078:LLZ983136 LVV3:LVV5 LVV7:LVV19 LVV61:LVV74 LVV76:LVV91 LVV93:LVV96 LVV65537:LVV65548 LVV65553:LVV65567 LVV65574:LVV65632 LVV131073:LVV131084 LVV131089:LVV131103 LVV131110:LVV131168 LVV196609:LVV196620 LVV196625:LVV196639 LVV196646:LVV196704 LVV262145:LVV262156 LVV262161:LVV262175 LVV262182:LVV262240 LVV327681:LVV327692 LVV327697:LVV327711 LVV327718:LVV327776 LVV393217:LVV393228 LVV393233:LVV393247 LVV393254:LVV393312 LVV458753:LVV458764 LVV458769:LVV458783 LVV458790:LVV458848 LVV524289:LVV524300 LVV524305:LVV524319 LVV524326:LVV524384 LVV589825:LVV589836 LVV589841:LVV589855 LVV589862:LVV589920 LVV655361:LVV655372 LVV655377:LVV655391 LVV655398:LVV655456 LVV720897:LVV720908 LVV720913:LVV720927 LVV720934:LVV720992 LVV786433:LVV786444 LVV786449:LVV786463 LVV786470:LVV786528 LVV851969:LVV851980 LVV851985:LVV851999 LVV852006:LVV852064 LVV917505:LVV917516 LVV917521:LVV917535 LVV917542:LVV917600 LVV983041:LVV983052 LVV983057:LVV983071 LVV983078:LVV983136 MFR3:MFR5 MFR7:MFR19 MFR61:MFR74 MFR76:MFR91 MFR93:MFR96 MFR65537:MFR65548 MFR65553:MFR65567 MFR65574:MFR65632 MFR131073:MFR131084 MFR131089:MFR131103 MFR131110:MFR131168 MFR196609:MFR196620 MFR196625:MFR196639 MFR196646:MFR196704 MFR262145:MFR262156 MFR262161:MFR262175 MFR262182:MFR262240 MFR327681:MFR327692 MFR327697:MFR327711 MFR327718:MFR327776 MFR393217:MFR393228 MFR393233:MFR393247 MFR393254:MFR393312 MFR458753:MFR458764 MFR458769:MFR458783 MFR458790:MFR458848 MFR524289:MFR524300 MFR524305:MFR524319 MFR524326:MFR524384 MFR589825:MFR589836 MFR589841:MFR589855 MFR589862:MFR589920 MFR655361:MFR655372 MFR655377:MFR655391 MFR655398:MFR655456 MFR720897:MFR720908 MFR720913:MFR720927 MFR720934:MFR720992 MFR786433:MFR786444 MFR786449:MFR786463 MFR786470:MFR786528 MFR851969:MFR851980 MFR851985:MFR851999 MFR852006:MFR852064 MFR917505:MFR917516 MFR917521:MFR917535 MFR917542:MFR917600 MFR983041:MFR983052 MFR983057:MFR983071 MFR983078:MFR983136 MPN3:MPN5 MPN7:MPN19 MPN61:MPN74 MPN76:MPN91 MPN93:MPN96 MPN65537:MPN65548 MPN65553:MPN65567 MPN65574:MPN65632 MPN131073:MPN131084 MPN131089:MPN131103 MPN131110:MPN131168 MPN196609:MPN196620 MPN196625:MPN196639 MPN196646:MPN196704 MPN262145:MPN262156 MPN262161:MPN262175 MPN262182:MPN262240 MPN327681:MPN327692 MPN327697:MPN327711 MPN327718:MPN327776 MPN393217:MPN393228 MPN393233:MPN393247 MPN393254:MPN393312 MPN458753:MPN458764 MPN458769:MPN458783 MPN458790:MPN458848 MPN524289:MPN524300 MPN524305:MPN524319 MPN524326:MPN524384 MPN589825:MPN589836 MPN589841:MPN589855 MPN589862:MPN589920 MPN655361:MPN655372 MPN655377:MPN655391 MPN655398:MPN655456 MPN720897:MPN720908 MPN720913:MPN720927 MPN720934:MPN720992 MPN786433:MPN786444 MPN786449:MPN786463 MPN786470:MPN786528 MPN851969:MPN851980 MPN851985:MPN851999 MPN852006:MPN852064 MPN917505:MPN917516 MPN917521:MPN917535 MPN917542:MPN917600 MPN983041:MPN983052 MPN983057:MPN983071 MPN983078:MPN983136 MZJ3:MZJ5 MZJ7:MZJ19 MZJ61:MZJ74 MZJ76:MZJ91 MZJ93:MZJ96 MZJ65537:MZJ65548 MZJ65553:MZJ65567 MZJ65574:MZJ65632 MZJ131073:MZJ131084 MZJ131089:MZJ131103 MZJ131110:MZJ131168 MZJ196609:MZJ196620 MZJ196625:MZJ196639 MZJ196646:MZJ196704 MZJ262145:MZJ262156 MZJ262161:MZJ262175 MZJ262182:MZJ262240 MZJ327681:MZJ327692 MZJ327697:MZJ327711 MZJ327718:MZJ327776 MZJ393217:MZJ393228 MZJ393233:MZJ393247 MZJ393254:MZJ393312 MZJ458753:MZJ458764 MZJ458769:MZJ458783 MZJ458790:MZJ458848 MZJ524289:MZJ524300 MZJ524305:MZJ524319 MZJ524326:MZJ524384 MZJ589825:MZJ589836 MZJ589841:MZJ589855 MZJ589862:MZJ589920 MZJ655361:MZJ655372 MZJ655377:MZJ655391 MZJ655398:MZJ655456 MZJ720897:MZJ720908 MZJ720913:MZJ720927 MZJ720934:MZJ720992 MZJ786433:MZJ786444 MZJ786449:MZJ786463 MZJ786470:MZJ786528 MZJ851969:MZJ851980 MZJ851985:MZJ851999 MZJ852006:MZJ852064 MZJ917505:MZJ917516 MZJ917521:MZJ917535 MZJ917542:MZJ917600 MZJ983041:MZJ983052 MZJ983057:MZJ983071 MZJ983078:MZJ983136 NJF3:NJF5 NJF7:NJF19 NJF61:NJF74 NJF76:NJF91 NJF93:NJF96 NJF65537:NJF65548 NJF65553:NJF65567 NJF65574:NJF65632 NJF131073:NJF131084 NJF131089:NJF131103 NJF131110:NJF131168 NJF196609:NJF196620 NJF196625:NJF196639 NJF196646:NJF196704 NJF262145:NJF262156 NJF262161:NJF262175 NJF262182:NJF262240 NJF327681:NJF327692 NJF327697:NJF327711 NJF327718:NJF327776 NJF393217:NJF393228 NJF393233:NJF393247 NJF393254:NJF393312 NJF458753:NJF458764 NJF458769:NJF458783 NJF458790:NJF458848 NJF524289:NJF524300 NJF524305:NJF524319 NJF524326:NJF524384 NJF589825:NJF589836 NJF589841:NJF589855 NJF589862:NJF589920 NJF655361:NJF655372 NJF655377:NJF655391 NJF655398:NJF655456 NJF720897:NJF720908 NJF720913:NJF720927 NJF720934:NJF720992 NJF786433:NJF786444 NJF786449:NJF786463 NJF786470:NJF786528 NJF851969:NJF851980 NJF851985:NJF851999 NJF852006:NJF852064 NJF917505:NJF917516 NJF917521:NJF917535 NJF917542:NJF917600 NJF983041:NJF983052 NJF983057:NJF983071 NJF983078:NJF983136 NTB3:NTB5 NTB7:NTB19 NTB61:NTB74 NTB76:NTB91 NTB93:NTB96 NTB65537:NTB65548 NTB65553:NTB65567 NTB65574:NTB65632 NTB131073:NTB131084 NTB131089:NTB131103 NTB131110:NTB131168 NTB196609:NTB196620 NTB196625:NTB196639 NTB196646:NTB196704 NTB262145:NTB262156 NTB262161:NTB262175 NTB262182:NTB262240 NTB327681:NTB327692 NTB327697:NTB327711 NTB327718:NTB327776 NTB393217:NTB393228 NTB393233:NTB393247 NTB393254:NTB393312 NTB458753:NTB458764 NTB458769:NTB458783 NTB458790:NTB458848 NTB524289:NTB524300 NTB524305:NTB524319 NTB524326:NTB524384 NTB589825:NTB589836 NTB589841:NTB589855 NTB589862:NTB589920 NTB655361:NTB655372 NTB655377:NTB655391 NTB655398:NTB655456 NTB720897:NTB720908 NTB720913:NTB720927 NTB720934:NTB720992 NTB786433:NTB786444 NTB786449:NTB786463 NTB786470:NTB786528 NTB851969:NTB851980 NTB851985:NTB851999 NTB852006:NTB852064 NTB917505:NTB917516 NTB917521:NTB917535 NTB917542:NTB917600 NTB983041:NTB983052 NTB983057:NTB983071 NTB983078:NTB983136 OCX3:OCX5 OCX7:OCX19 OCX61:OCX74 OCX76:OCX91 OCX93:OCX96 OCX65537:OCX65548 OCX65553:OCX65567 OCX65574:OCX65632 OCX131073:OCX131084 OCX131089:OCX131103 OCX131110:OCX131168 OCX196609:OCX196620 OCX196625:OCX196639 OCX196646:OCX196704 OCX262145:OCX262156 OCX262161:OCX262175 OCX262182:OCX262240 OCX327681:OCX327692 OCX327697:OCX327711 OCX327718:OCX327776 OCX393217:OCX393228 OCX393233:OCX393247 OCX393254:OCX393312 OCX458753:OCX458764 OCX458769:OCX458783 OCX458790:OCX458848 OCX524289:OCX524300 OCX524305:OCX524319 OCX524326:OCX524384 OCX589825:OCX589836 OCX589841:OCX589855 OCX589862:OCX589920 OCX655361:OCX655372 OCX655377:OCX655391 OCX655398:OCX655456 OCX720897:OCX720908 OCX720913:OCX720927 OCX720934:OCX720992 OCX786433:OCX786444 OCX786449:OCX786463 OCX786470:OCX786528 OCX851969:OCX851980 OCX851985:OCX851999 OCX852006:OCX852064 OCX917505:OCX917516 OCX917521:OCX917535 OCX917542:OCX917600 OCX983041:OCX983052 OCX983057:OCX983071 OCX983078:OCX983136 OMT3:OMT5 OMT7:OMT19 OMT61:OMT74 OMT76:OMT91 OMT93:OMT96 OMT65537:OMT65548 OMT65553:OMT65567 OMT65574:OMT65632 OMT131073:OMT131084 OMT131089:OMT131103 OMT131110:OMT131168 OMT196609:OMT196620 OMT196625:OMT196639 OMT196646:OMT196704 OMT262145:OMT262156 OMT262161:OMT262175 OMT262182:OMT262240 OMT327681:OMT327692 OMT327697:OMT327711 OMT327718:OMT327776 OMT393217:OMT393228 OMT393233:OMT393247 OMT393254:OMT393312 OMT458753:OMT458764 OMT458769:OMT458783 OMT458790:OMT458848 OMT524289:OMT524300 OMT524305:OMT524319 OMT524326:OMT524384 OMT589825:OMT589836 OMT589841:OMT589855 OMT589862:OMT589920 OMT655361:OMT655372 OMT655377:OMT655391 OMT655398:OMT655456 OMT720897:OMT720908 OMT720913:OMT720927 OMT720934:OMT720992 OMT786433:OMT786444 OMT786449:OMT786463 OMT786470:OMT786528 OMT851969:OMT851980 OMT851985:OMT851999 OMT852006:OMT852064 OMT917505:OMT917516 OMT917521:OMT917535 OMT917542:OMT917600 OMT983041:OMT983052 OMT983057:OMT983071 OMT983078:OMT983136 OWP3:OWP5 OWP7:OWP19 OWP61:OWP74 OWP76:OWP91 OWP93:OWP96 OWP65537:OWP65548 OWP65553:OWP65567 OWP65574:OWP65632 OWP131073:OWP131084 OWP131089:OWP131103 OWP131110:OWP131168 OWP196609:OWP196620 OWP196625:OWP196639 OWP196646:OWP196704 OWP262145:OWP262156 OWP262161:OWP262175 OWP262182:OWP262240 OWP327681:OWP327692 OWP327697:OWP327711 OWP327718:OWP327776 OWP393217:OWP393228 OWP393233:OWP393247 OWP393254:OWP393312 OWP458753:OWP458764 OWP458769:OWP458783 OWP458790:OWP458848 OWP524289:OWP524300 OWP524305:OWP524319 OWP524326:OWP524384 OWP589825:OWP589836 OWP589841:OWP589855 OWP589862:OWP589920 OWP655361:OWP655372 OWP655377:OWP655391 OWP655398:OWP655456 OWP720897:OWP720908 OWP720913:OWP720927 OWP720934:OWP720992 OWP786433:OWP786444 OWP786449:OWP786463 OWP786470:OWP786528 OWP851969:OWP851980 OWP851985:OWP851999 OWP852006:OWP852064 OWP917505:OWP917516 OWP917521:OWP917535 OWP917542:OWP917600 OWP983041:OWP983052 OWP983057:OWP983071 OWP983078:OWP983136 PGL3:PGL5 PGL7:PGL19 PGL61:PGL74 PGL76:PGL91 PGL93:PGL96 PGL65537:PGL65548 PGL65553:PGL65567 PGL65574:PGL65632 PGL131073:PGL131084 PGL131089:PGL131103 PGL131110:PGL131168 PGL196609:PGL196620 PGL196625:PGL196639 PGL196646:PGL196704 PGL262145:PGL262156 PGL262161:PGL262175 PGL262182:PGL262240 PGL327681:PGL327692 PGL327697:PGL327711 PGL327718:PGL327776 PGL393217:PGL393228 PGL393233:PGL393247 PGL393254:PGL393312 PGL458753:PGL458764 PGL458769:PGL458783 PGL458790:PGL458848 PGL524289:PGL524300 PGL524305:PGL524319 PGL524326:PGL524384 PGL589825:PGL589836 PGL589841:PGL589855 PGL589862:PGL589920 PGL655361:PGL655372 PGL655377:PGL655391 PGL655398:PGL655456 PGL720897:PGL720908 PGL720913:PGL720927 PGL720934:PGL720992 PGL786433:PGL786444 PGL786449:PGL786463 PGL786470:PGL786528 PGL851969:PGL851980 PGL851985:PGL851999 PGL852006:PGL852064 PGL917505:PGL917516 PGL917521:PGL917535 PGL917542:PGL917600 PGL983041:PGL983052 PGL983057:PGL983071 PGL983078:PGL983136 PQH3:PQH5 PQH7:PQH19 PQH61:PQH74 PQH76:PQH91 PQH93:PQH96 PQH65537:PQH65548 PQH65553:PQH65567 PQH65574:PQH65632 PQH131073:PQH131084 PQH131089:PQH131103 PQH131110:PQH131168 PQH196609:PQH196620 PQH196625:PQH196639 PQH196646:PQH196704 PQH262145:PQH262156 PQH262161:PQH262175 PQH262182:PQH262240 PQH327681:PQH327692 PQH327697:PQH327711 PQH327718:PQH327776 PQH393217:PQH393228 PQH393233:PQH393247 PQH393254:PQH393312 PQH458753:PQH458764 PQH458769:PQH458783 PQH458790:PQH458848 PQH524289:PQH524300 PQH524305:PQH524319 PQH524326:PQH524384 PQH589825:PQH589836 PQH589841:PQH589855 PQH589862:PQH589920 PQH655361:PQH655372 PQH655377:PQH655391 PQH655398:PQH655456 PQH720897:PQH720908 PQH720913:PQH720927 PQH720934:PQH720992 PQH786433:PQH786444 PQH786449:PQH786463 PQH786470:PQH786528 PQH851969:PQH851980 PQH851985:PQH851999 PQH852006:PQH852064 PQH917505:PQH917516 PQH917521:PQH917535 PQH917542:PQH917600 PQH983041:PQH983052 PQH983057:PQH983071 PQH983078:PQH983136 QAD3:QAD5 QAD7:QAD19 QAD61:QAD74 QAD76:QAD91 QAD93:QAD96 QAD65537:QAD65548 QAD65553:QAD65567 QAD65574:QAD65632 QAD131073:QAD131084 QAD131089:QAD131103 QAD131110:QAD131168 QAD196609:QAD196620 QAD196625:QAD196639 QAD196646:QAD196704 QAD262145:QAD262156 QAD262161:QAD262175 QAD262182:QAD262240 QAD327681:QAD327692 QAD327697:QAD327711 QAD327718:QAD327776 QAD393217:QAD393228 QAD393233:QAD393247 QAD393254:QAD393312 QAD458753:QAD458764 QAD458769:QAD458783 QAD458790:QAD458848 QAD524289:QAD524300 QAD524305:QAD524319 QAD524326:QAD524384 QAD589825:QAD589836 QAD589841:QAD589855 QAD589862:QAD589920 QAD655361:QAD655372 QAD655377:QAD655391 QAD655398:QAD655456 QAD720897:QAD720908 QAD720913:QAD720927 QAD720934:QAD720992 QAD786433:QAD786444 QAD786449:QAD786463 QAD786470:QAD786528 QAD851969:QAD851980 QAD851985:QAD851999 QAD852006:QAD852064 QAD917505:QAD917516 QAD917521:QAD917535 QAD917542:QAD917600 QAD983041:QAD983052 QAD983057:QAD983071 QAD983078:QAD983136 QJZ3:QJZ5 QJZ7:QJZ19 QJZ61:QJZ74 QJZ76:QJZ91 QJZ93:QJZ96 QJZ65537:QJZ65548 QJZ65553:QJZ65567 QJZ65574:QJZ65632 QJZ131073:QJZ131084 QJZ131089:QJZ131103 QJZ131110:QJZ131168 QJZ196609:QJZ196620 QJZ196625:QJZ196639 QJZ196646:QJZ196704 QJZ262145:QJZ262156 QJZ262161:QJZ262175 QJZ262182:QJZ262240 QJZ327681:QJZ327692 QJZ327697:QJZ327711 QJZ327718:QJZ327776 QJZ393217:QJZ393228 QJZ393233:QJZ393247 QJZ393254:QJZ393312 QJZ458753:QJZ458764 QJZ458769:QJZ458783 QJZ458790:QJZ458848 QJZ524289:QJZ524300 QJZ524305:QJZ524319 QJZ524326:QJZ524384 QJZ589825:QJZ589836 QJZ589841:QJZ589855 QJZ589862:QJZ589920 QJZ655361:QJZ655372 QJZ655377:QJZ655391 QJZ655398:QJZ655456 QJZ720897:QJZ720908 QJZ720913:QJZ720927 QJZ720934:QJZ720992 QJZ786433:QJZ786444 QJZ786449:QJZ786463 QJZ786470:QJZ786528 QJZ851969:QJZ851980 QJZ851985:QJZ851999 QJZ852006:QJZ852064 QJZ917505:QJZ917516 QJZ917521:QJZ917535 QJZ917542:QJZ917600 QJZ983041:QJZ983052 QJZ983057:QJZ983071 QJZ983078:QJZ983136 QTV3:QTV5 QTV7:QTV19 QTV61:QTV74 QTV76:QTV91 QTV93:QTV96 QTV65537:QTV65548 QTV65553:QTV65567 QTV65574:QTV65632 QTV131073:QTV131084 QTV131089:QTV131103 QTV131110:QTV131168 QTV196609:QTV196620 QTV196625:QTV196639 QTV196646:QTV196704 QTV262145:QTV262156 QTV262161:QTV262175 QTV262182:QTV262240 QTV327681:QTV327692 QTV327697:QTV327711 QTV327718:QTV327776 QTV393217:QTV393228 QTV393233:QTV393247 QTV393254:QTV393312 QTV458753:QTV458764 QTV458769:QTV458783 QTV458790:QTV458848 QTV524289:QTV524300 QTV524305:QTV524319 QTV524326:QTV524384 QTV589825:QTV589836 QTV589841:QTV589855 QTV589862:QTV589920 QTV655361:QTV655372 QTV655377:QTV655391 QTV655398:QTV655456 QTV720897:QTV720908 QTV720913:QTV720927 QTV720934:QTV720992 QTV786433:QTV786444 QTV786449:QTV786463 QTV786470:QTV786528 QTV851969:QTV851980 QTV851985:QTV851999 QTV852006:QTV852064 QTV917505:QTV917516 QTV917521:QTV917535 QTV917542:QTV917600 QTV983041:QTV983052 QTV983057:QTV983071 QTV983078:QTV983136 RDR3:RDR5 RDR7:RDR19 RDR61:RDR74 RDR76:RDR91 RDR93:RDR96 RDR65537:RDR65548 RDR65553:RDR65567 RDR65574:RDR65632 RDR131073:RDR131084 RDR131089:RDR131103 RDR131110:RDR131168 RDR196609:RDR196620 RDR196625:RDR196639 RDR196646:RDR196704 RDR262145:RDR262156 RDR262161:RDR262175 RDR262182:RDR262240 RDR327681:RDR327692 RDR327697:RDR327711 RDR327718:RDR327776 RDR393217:RDR393228 RDR393233:RDR393247 RDR393254:RDR393312 RDR458753:RDR458764 RDR458769:RDR458783 RDR458790:RDR458848 RDR524289:RDR524300 RDR524305:RDR524319 RDR524326:RDR524384 RDR589825:RDR589836 RDR589841:RDR589855 RDR589862:RDR589920 RDR655361:RDR655372 RDR655377:RDR655391 RDR655398:RDR655456 RDR720897:RDR720908 RDR720913:RDR720927 RDR720934:RDR720992 RDR786433:RDR786444 RDR786449:RDR786463 RDR786470:RDR786528 RDR851969:RDR851980 RDR851985:RDR851999 RDR852006:RDR852064 RDR917505:RDR917516 RDR917521:RDR917535 RDR917542:RDR917600 RDR983041:RDR983052 RDR983057:RDR983071 RDR983078:RDR983136 RNN3:RNN5 RNN7:RNN19 RNN61:RNN74 RNN76:RNN91 RNN93:RNN96 RNN65537:RNN65548 RNN65553:RNN65567 RNN65574:RNN65632 RNN131073:RNN131084 RNN131089:RNN131103 RNN131110:RNN131168 RNN196609:RNN196620 RNN196625:RNN196639 RNN196646:RNN196704 RNN262145:RNN262156 RNN262161:RNN262175 RNN262182:RNN262240 RNN327681:RNN327692 RNN327697:RNN327711 RNN327718:RNN327776 RNN393217:RNN393228 RNN393233:RNN393247 RNN393254:RNN393312 RNN458753:RNN458764 RNN458769:RNN458783 RNN458790:RNN458848 RNN524289:RNN524300 RNN524305:RNN524319 RNN524326:RNN524384 RNN589825:RNN589836 RNN589841:RNN589855 RNN589862:RNN589920 RNN655361:RNN655372 RNN655377:RNN655391 RNN655398:RNN655456 RNN720897:RNN720908 RNN720913:RNN720927 RNN720934:RNN720992 RNN786433:RNN786444 RNN786449:RNN786463 RNN786470:RNN786528 RNN851969:RNN851980 RNN851985:RNN851999 RNN852006:RNN852064 RNN917505:RNN917516 RNN917521:RNN917535 RNN917542:RNN917600 RNN983041:RNN983052 RNN983057:RNN983071 RNN983078:RNN983136 RXJ3:RXJ5 RXJ7:RXJ19 RXJ61:RXJ74 RXJ76:RXJ91 RXJ93:RXJ96 RXJ65537:RXJ65548 RXJ65553:RXJ65567 RXJ65574:RXJ65632 RXJ131073:RXJ131084 RXJ131089:RXJ131103 RXJ131110:RXJ131168 RXJ196609:RXJ196620 RXJ196625:RXJ196639 RXJ196646:RXJ196704 RXJ262145:RXJ262156 RXJ262161:RXJ262175 RXJ262182:RXJ262240 RXJ327681:RXJ327692 RXJ327697:RXJ327711 RXJ327718:RXJ327776 RXJ393217:RXJ393228 RXJ393233:RXJ393247 RXJ393254:RXJ393312 RXJ458753:RXJ458764 RXJ458769:RXJ458783 RXJ458790:RXJ458848 RXJ524289:RXJ524300 RXJ524305:RXJ524319 RXJ524326:RXJ524384 RXJ589825:RXJ589836 RXJ589841:RXJ589855 RXJ589862:RXJ589920 RXJ655361:RXJ655372 RXJ655377:RXJ655391 RXJ655398:RXJ655456 RXJ720897:RXJ720908 RXJ720913:RXJ720927 RXJ720934:RXJ720992 RXJ786433:RXJ786444 RXJ786449:RXJ786463 RXJ786470:RXJ786528 RXJ851969:RXJ851980 RXJ851985:RXJ851999 RXJ852006:RXJ852064 RXJ917505:RXJ917516 RXJ917521:RXJ917535 RXJ917542:RXJ917600 RXJ983041:RXJ983052 RXJ983057:RXJ983071 RXJ983078:RXJ983136 SHF3:SHF5 SHF7:SHF19 SHF61:SHF74 SHF76:SHF91 SHF93:SHF96 SHF65537:SHF65548 SHF65553:SHF65567 SHF65574:SHF65632 SHF131073:SHF131084 SHF131089:SHF131103 SHF131110:SHF131168 SHF196609:SHF196620 SHF196625:SHF196639 SHF196646:SHF196704 SHF262145:SHF262156 SHF262161:SHF262175 SHF262182:SHF262240 SHF327681:SHF327692 SHF327697:SHF327711 SHF327718:SHF327776 SHF393217:SHF393228 SHF393233:SHF393247 SHF393254:SHF393312 SHF458753:SHF458764 SHF458769:SHF458783 SHF458790:SHF458848 SHF524289:SHF524300 SHF524305:SHF524319 SHF524326:SHF524384 SHF589825:SHF589836 SHF589841:SHF589855 SHF589862:SHF589920 SHF655361:SHF655372 SHF655377:SHF655391 SHF655398:SHF655456 SHF720897:SHF720908 SHF720913:SHF720927 SHF720934:SHF720992 SHF786433:SHF786444 SHF786449:SHF786463 SHF786470:SHF786528 SHF851969:SHF851980 SHF851985:SHF851999 SHF852006:SHF852064 SHF917505:SHF917516 SHF917521:SHF917535 SHF917542:SHF917600 SHF983041:SHF983052 SHF983057:SHF983071 SHF983078:SHF983136 SRB3:SRB5 SRB7:SRB19 SRB61:SRB74 SRB76:SRB91 SRB93:SRB96 SRB65537:SRB65548 SRB65553:SRB65567 SRB65574:SRB65632 SRB131073:SRB131084 SRB131089:SRB131103 SRB131110:SRB131168 SRB196609:SRB196620 SRB196625:SRB196639 SRB196646:SRB196704 SRB262145:SRB262156 SRB262161:SRB262175 SRB262182:SRB262240 SRB327681:SRB327692 SRB327697:SRB327711 SRB327718:SRB327776 SRB393217:SRB393228 SRB393233:SRB393247 SRB393254:SRB393312 SRB458753:SRB458764 SRB458769:SRB458783 SRB458790:SRB458848 SRB524289:SRB524300 SRB524305:SRB524319 SRB524326:SRB524384 SRB589825:SRB589836 SRB589841:SRB589855 SRB589862:SRB589920 SRB655361:SRB655372 SRB655377:SRB655391 SRB655398:SRB655456 SRB720897:SRB720908 SRB720913:SRB720927 SRB720934:SRB720992 SRB786433:SRB786444 SRB786449:SRB786463 SRB786470:SRB786528 SRB851969:SRB851980 SRB851985:SRB851999 SRB852006:SRB852064 SRB917505:SRB917516 SRB917521:SRB917535 SRB917542:SRB917600 SRB983041:SRB983052 SRB983057:SRB983071 SRB983078:SRB983136 TAX3:TAX5 TAX7:TAX19 TAX61:TAX74 TAX76:TAX91 TAX93:TAX96 TAX65537:TAX65548 TAX65553:TAX65567 TAX65574:TAX65632 TAX131073:TAX131084 TAX131089:TAX131103 TAX131110:TAX131168 TAX196609:TAX196620 TAX196625:TAX196639 TAX196646:TAX196704 TAX262145:TAX262156 TAX262161:TAX262175 TAX262182:TAX262240 TAX327681:TAX327692 TAX327697:TAX327711 TAX327718:TAX327776 TAX393217:TAX393228 TAX393233:TAX393247 TAX393254:TAX393312 TAX458753:TAX458764 TAX458769:TAX458783 TAX458790:TAX458848 TAX524289:TAX524300 TAX524305:TAX524319 TAX524326:TAX524384 TAX589825:TAX589836 TAX589841:TAX589855 TAX589862:TAX589920 TAX655361:TAX655372 TAX655377:TAX655391 TAX655398:TAX655456 TAX720897:TAX720908 TAX720913:TAX720927 TAX720934:TAX720992 TAX786433:TAX786444 TAX786449:TAX786463 TAX786470:TAX786528 TAX851969:TAX851980 TAX851985:TAX851999 TAX852006:TAX852064 TAX917505:TAX917516 TAX917521:TAX917535 TAX917542:TAX917600 TAX983041:TAX983052 TAX983057:TAX983071 TAX983078:TAX983136 TKT3:TKT5 TKT7:TKT19 TKT61:TKT74 TKT76:TKT91 TKT93:TKT96 TKT65537:TKT65548 TKT65553:TKT65567 TKT65574:TKT65632 TKT131073:TKT131084 TKT131089:TKT131103 TKT131110:TKT131168 TKT196609:TKT196620 TKT196625:TKT196639 TKT196646:TKT196704 TKT262145:TKT262156 TKT262161:TKT262175 TKT262182:TKT262240 TKT327681:TKT327692 TKT327697:TKT327711 TKT327718:TKT327776 TKT393217:TKT393228 TKT393233:TKT393247 TKT393254:TKT393312 TKT458753:TKT458764 TKT458769:TKT458783 TKT458790:TKT458848 TKT524289:TKT524300 TKT524305:TKT524319 TKT524326:TKT524384 TKT589825:TKT589836 TKT589841:TKT589855 TKT589862:TKT589920 TKT655361:TKT655372 TKT655377:TKT655391 TKT655398:TKT655456 TKT720897:TKT720908 TKT720913:TKT720927 TKT720934:TKT720992 TKT786433:TKT786444 TKT786449:TKT786463 TKT786470:TKT786528 TKT851969:TKT851980 TKT851985:TKT851999 TKT852006:TKT852064 TKT917505:TKT917516 TKT917521:TKT917535 TKT917542:TKT917600 TKT983041:TKT983052 TKT983057:TKT983071 TKT983078:TKT983136 TUP3:TUP5 TUP7:TUP19 TUP61:TUP74 TUP76:TUP91 TUP93:TUP96 TUP65537:TUP65548 TUP65553:TUP65567 TUP65574:TUP65632 TUP131073:TUP131084 TUP131089:TUP131103 TUP131110:TUP131168 TUP196609:TUP196620 TUP196625:TUP196639 TUP196646:TUP196704 TUP262145:TUP262156 TUP262161:TUP262175 TUP262182:TUP262240 TUP327681:TUP327692 TUP327697:TUP327711 TUP327718:TUP327776 TUP393217:TUP393228 TUP393233:TUP393247 TUP393254:TUP393312 TUP458753:TUP458764 TUP458769:TUP458783 TUP458790:TUP458848 TUP524289:TUP524300 TUP524305:TUP524319 TUP524326:TUP524384 TUP589825:TUP589836 TUP589841:TUP589855 TUP589862:TUP589920 TUP655361:TUP655372 TUP655377:TUP655391 TUP655398:TUP655456 TUP720897:TUP720908 TUP720913:TUP720927 TUP720934:TUP720992 TUP786433:TUP786444 TUP786449:TUP786463 TUP786470:TUP786528 TUP851969:TUP851980 TUP851985:TUP851999 TUP852006:TUP852064 TUP917505:TUP917516 TUP917521:TUP917535 TUP917542:TUP917600 TUP983041:TUP983052 TUP983057:TUP983071 TUP983078:TUP983136 UEL3:UEL5 UEL7:UEL19 UEL61:UEL74 UEL76:UEL91 UEL93:UEL96 UEL65537:UEL65548 UEL65553:UEL65567 UEL65574:UEL65632 UEL131073:UEL131084 UEL131089:UEL131103 UEL131110:UEL131168 UEL196609:UEL196620 UEL196625:UEL196639 UEL196646:UEL196704 UEL262145:UEL262156 UEL262161:UEL262175 UEL262182:UEL262240 UEL327681:UEL327692 UEL327697:UEL327711 UEL327718:UEL327776 UEL393217:UEL393228 UEL393233:UEL393247 UEL393254:UEL393312 UEL458753:UEL458764 UEL458769:UEL458783 UEL458790:UEL458848 UEL524289:UEL524300 UEL524305:UEL524319 UEL524326:UEL524384 UEL589825:UEL589836 UEL589841:UEL589855 UEL589862:UEL589920 UEL655361:UEL655372 UEL655377:UEL655391 UEL655398:UEL655456 UEL720897:UEL720908 UEL720913:UEL720927 UEL720934:UEL720992 UEL786433:UEL786444 UEL786449:UEL786463 UEL786470:UEL786528 UEL851969:UEL851980 UEL851985:UEL851999 UEL852006:UEL852064 UEL917505:UEL917516 UEL917521:UEL917535 UEL917542:UEL917600 UEL983041:UEL983052 UEL983057:UEL983071 UEL983078:UEL983136 UOH3:UOH5 UOH7:UOH19 UOH61:UOH74 UOH76:UOH91 UOH93:UOH96 UOH65537:UOH65548 UOH65553:UOH65567 UOH65574:UOH65632 UOH131073:UOH131084 UOH131089:UOH131103 UOH131110:UOH131168 UOH196609:UOH196620 UOH196625:UOH196639 UOH196646:UOH196704 UOH262145:UOH262156 UOH262161:UOH262175 UOH262182:UOH262240 UOH327681:UOH327692 UOH327697:UOH327711 UOH327718:UOH327776 UOH393217:UOH393228 UOH393233:UOH393247 UOH393254:UOH393312 UOH458753:UOH458764 UOH458769:UOH458783 UOH458790:UOH458848 UOH524289:UOH524300 UOH524305:UOH524319 UOH524326:UOH524384 UOH589825:UOH589836 UOH589841:UOH589855 UOH589862:UOH589920 UOH655361:UOH655372 UOH655377:UOH655391 UOH655398:UOH655456 UOH720897:UOH720908 UOH720913:UOH720927 UOH720934:UOH720992 UOH786433:UOH786444 UOH786449:UOH786463 UOH786470:UOH786528 UOH851969:UOH851980 UOH851985:UOH851999 UOH852006:UOH852064 UOH917505:UOH917516 UOH917521:UOH917535 UOH917542:UOH917600 UOH983041:UOH983052 UOH983057:UOH983071 UOH983078:UOH983136 UYD3:UYD5 UYD7:UYD19 UYD61:UYD74 UYD76:UYD91 UYD93:UYD96 UYD65537:UYD65548 UYD65553:UYD65567 UYD65574:UYD65632 UYD131073:UYD131084 UYD131089:UYD131103 UYD131110:UYD131168 UYD196609:UYD196620 UYD196625:UYD196639 UYD196646:UYD196704 UYD262145:UYD262156 UYD262161:UYD262175 UYD262182:UYD262240 UYD327681:UYD327692 UYD327697:UYD327711 UYD327718:UYD327776 UYD393217:UYD393228 UYD393233:UYD393247 UYD393254:UYD393312 UYD458753:UYD458764 UYD458769:UYD458783 UYD458790:UYD458848 UYD524289:UYD524300 UYD524305:UYD524319 UYD524326:UYD524384 UYD589825:UYD589836 UYD589841:UYD589855 UYD589862:UYD589920 UYD655361:UYD655372 UYD655377:UYD655391 UYD655398:UYD655456 UYD720897:UYD720908 UYD720913:UYD720927 UYD720934:UYD720992 UYD786433:UYD786444 UYD786449:UYD786463 UYD786470:UYD786528 UYD851969:UYD851980 UYD851985:UYD851999 UYD852006:UYD852064 UYD917505:UYD917516 UYD917521:UYD917535 UYD917542:UYD917600 UYD983041:UYD983052 UYD983057:UYD983071 UYD983078:UYD983136 VHZ3:VHZ5 VHZ7:VHZ19 VHZ61:VHZ74 VHZ76:VHZ91 VHZ93:VHZ96 VHZ65537:VHZ65548 VHZ65553:VHZ65567 VHZ65574:VHZ65632 VHZ131073:VHZ131084 VHZ131089:VHZ131103 VHZ131110:VHZ131168 VHZ196609:VHZ196620 VHZ196625:VHZ196639 VHZ196646:VHZ196704 VHZ262145:VHZ262156 VHZ262161:VHZ262175 VHZ262182:VHZ262240 VHZ327681:VHZ327692 VHZ327697:VHZ327711 VHZ327718:VHZ327776 VHZ393217:VHZ393228 VHZ393233:VHZ393247 VHZ393254:VHZ393312 VHZ458753:VHZ458764 VHZ458769:VHZ458783 VHZ458790:VHZ458848 VHZ524289:VHZ524300 VHZ524305:VHZ524319 VHZ524326:VHZ524384 VHZ589825:VHZ589836 VHZ589841:VHZ589855 VHZ589862:VHZ589920 VHZ655361:VHZ655372 VHZ655377:VHZ655391 VHZ655398:VHZ655456 VHZ720897:VHZ720908 VHZ720913:VHZ720927 VHZ720934:VHZ720992 VHZ786433:VHZ786444 VHZ786449:VHZ786463 VHZ786470:VHZ786528 VHZ851969:VHZ851980 VHZ851985:VHZ851999 VHZ852006:VHZ852064 VHZ917505:VHZ917516 VHZ917521:VHZ917535 VHZ917542:VHZ917600 VHZ983041:VHZ983052 VHZ983057:VHZ983071 VHZ983078:VHZ983136 VRV3:VRV5 VRV7:VRV19 VRV61:VRV74 VRV76:VRV91 VRV93:VRV96 VRV65537:VRV65548 VRV65553:VRV65567 VRV65574:VRV65632 VRV131073:VRV131084 VRV131089:VRV131103 VRV131110:VRV131168 VRV196609:VRV196620 VRV196625:VRV196639 VRV196646:VRV196704 VRV262145:VRV262156 VRV262161:VRV262175 VRV262182:VRV262240 VRV327681:VRV327692 VRV327697:VRV327711 VRV327718:VRV327776 VRV393217:VRV393228 VRV393233:VRV393247 VRV393254:VRV393312 VRV458753:VRV458764 VRV458769:VRV458783 VRV458790:VRV458848 VRV524289:VRV524300 VRV524305:VRV524319 VRV524326:VRV524384 VRV589825:VRV589836 VRV589841:VRV589855 VRV589862:VRV589920 VRV655361:VRV655372 VRV655377:VRV655391 VRV655398:VRV655456 VRV720897:VRV720908 VRV720913:VRV720927 VRV720934:VRV720992 VRV786433:VRV786444 VRV786449:VRV786463 VRV786470:VRV786528 VRV851969:VRV851980 VRV851985:VRV851999 VRV852006:VRV852064 VRV917505:VRV917516 VRV917521:VRV917535 VRV917542:VRV917600 VRV983041:VRV983052 VRV983057:VRV983071 VRV983078:VRV983136 WBR3:WBR5 WBR7:WBR19 WBR61:WBR74 WBR76:WBR91 WBR93:WBR96 WBR65537:WBR65548 WBR65553:WBR65567 WBR65574:WBR65632 WBR131073:WBR131084 WBR131089:WBR131103 WBR131110:WBR131168 WBR196609:WBR196620 WBR196625:WBR196639 WBR196646:WBR196704 WBR262145:WBR262156 WBR262161:WBR262175 WBR262182:WBR262240 WBR327681:WBR327692 WBR327697:WBR327711 WBR327718:WBR327776 WBR393217:WBR393228 WBR393233:WBR393247 WBR393254:WBR393312 WBR458753:WBR458764 WBR458769:WBR458783 WBR458790:WBR458848 WBR524289:WBR524300 WBR524305:WBR524319 WBR524326:WBR524384 WBR589825:WBR589836 WBR589841:WBR589855 WBR589862:WBR589920 WBR655361:WBR655372 WBR655377:WBR655391 WBR655398:WBR655456 WBR720897:WBR720908 WBR720913:WBR720927 WBR720934:WBR720992 WBR786433:WBR786444 WBR786449:WBR786463 WBR786470:WBR786528 WBR851969:WBR851980 WBR851985:WBR851999 WBR852006:WBR852064 WBR917505:WBR917516 WBR917521:WBR917535 WBR917542:WBR917600 WBR983041:WBR983052 WBR983057:WBR983071 WBR983078:WBR983136 WLN3:WLN5 WLN7:WLN19 WLN61:WLN74 WLN76:WLN91 WLN93:WLN96 WLN65537:WLN65548 WLN65553:WLN65567 WLN65574:WLN65632 WLN131073:WLN131084 WLN131089:WLN131103 WLN131110:WLN131168 WLN196609:WLN196620 WLN196625:WLN196639 WLN196646:WLN196704 WLN262145:WLN262156 WLN262161:WLN262175 WLN262182:WLN262240 WLN327681:WLN327692 WLN327697:WLN327711 WLN327718:WLN327776 WLN393217:WLN393228 WLN393233:WLN393247 WLN393254:WLN393312 WLN458753:WLN458764 WLN458769:WLN458783 WLN458790:WLN458848 WLN524289:WLN524300 WLN524305:WLN524319 WLN524326:WLN524384 WLN589825:WLN589836 WLN589841:WLN589855 WLN589862:WLN589920 WLN655361:WLN655372 WLN655377:WLN655391 WLN655398:WLN655456 WLN720897:WLN720908 WLN720913:WLN720927 WLN720934:WLN720992 WLN786433:WLN786444 WLN786449:WLN786463 WLN786470:WLN786528 WLN851969:WLN851980 WLN851985:WLN851999 WLN852006:WLN852064 WLN917505:WLN917516 WLN917521:WLN917535 WLN917542:WLN917600 WLN983041:WLN983052 WLN983057:WLN983071 WLN983078:WLN983136 WVJ3:WVJ5 WVJ7:WVJ19 WVJ61:WVJ74 WVJ76:WVJ91 WVJ93:WVJ96 WVJ65537:WVJ65548 WVJ65553:WVJ65567 WVJ65574:WVJ65632 WVJ131073:WVJ131084 WVJ131089:WVJ131103 WVJ131110:WVJ131168 WVJ196609:WVJ196620 WVJ196625:WVJ196639 WVJ196646:WVJ196704 WVJ262145:WVJ262156 WVJ262161:WVJ262175 WVJ262182:WVJ262240 WVJ327681:WVJ327692 WVJ327697:WVJ327711 WVJ327718:WVJ327776 WVJ393217:WVJ393228 WVJ393233:WVJ393247 WVJ393254:WVJ393312 WVJ458753:WVJ458764 WVJ458769:WVJ458783 WVJ458790:WVJ458848 WVJ524289:WVJ524300 WVJ524305:WVJ524319 WVJ524326:WVJ524384 WVJ589825:WVJ589836 WVJ589841:WVJ589855 WVJ589862:WVJ589920 WVJ655361:WVJ655372 WVJ655377:WVJ655391 WVJ655398:WVJ655456 WVJ720897:WVJ720908 WVJ720913:WVJ720927 WVJ720934:WVJ720992 WVJ786433:WVJ786444 WVJ786449:WVJ786463 WVJ786470:WVJ786528 WVJ851969:WVJ851980 WVJ851985:WVJ851999 WVJ852006:WVJ852064 WVJ917505:WVJ917516 WVJ917521:WVJ917535 WVJ917542:WVJ917600 WVJ983041:WVJ983052 WVJ983057:WVJ983071 WVJ983078:WVJ983136">
      <formula1>"加氢精制,加裂气分"</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98"/>
  <sheetViews>
    <sheetView zoomScale="55" zoomScaleNormal="55" workbookViewId="0">
      <pane ySplit="2" topLeftCell="A99" activePane="bottomLeft" state="frozen"/>
      <selection/>
      <selection pane="bottomLeft" activeCell="E90" sqref="E90:E96"/>
    </sheetView>
  </sheetViews>
  <sheetFormatPr defaultColWidth="8.75" defaultRowHeight="39" customHeight="1"/>
  <cols>
    <col min="1" max="1" width="9" style="73" hidden="1" customWidth="1"/>
    <col min="2" max="2" width="4.625" style="73" customWidth="1"/>
    <col min="3" max="3" width="12.125" style="73" customWidth="1"/>
    <col min="4" max="4" width="91.375" style="73" customWidth="1"/>
    <col min="5" max="5" width="16" style="73" customWidth="1"/>
    <col min="6" max="6" width="84" style="73" customWidth="1"/>
    <col min="7" max="7" width="12.125" style="74" customWidth="1"/>
    <col min="8" max="8" width="16.3583333333333" style="75" customWidth="1"/>
    <col min="9" max="9" width="13.6333333333333" style="73" customWidth="1"/>
    <col min="10" max="32" width="9" style="73" customWidth="1"/>
    <col min="33" max="256" width="8.75" style="73"/>
    <col min="257" max="257" width="8.75" style="73" hidden="1" customWidth="1"/>
    <col min="258" max="258" width="4.625" style="73" customWidth="1"/>
    <col min="259" max="259" width="12.125" style="73" customWidth="1"/>
    <col min="260" max="260" width="91.375" style="73" customWidth="1"/>
    <col min="261" max="261" width="16" style="73" customWidth="1"/>
    <col min="262" max="262" width="52" style="73" customWidth="1"/>
    <col min="263" max="263" width="12.125" style="73" customWidth="1"/>
    <col min="264" max="264" width="15" style="73" customWidth="1"/>
    <col min="265" max="265" width="10.875" style="73" customWidth="1"/>
    <col min="266" max="288" width="9" style="73" customWidth="1"/>
    <col min="289" max="512" width="8.75" style="73"/>
    <col min="513" max="513" width="8.75" style="73" hidden="1" customWidth="1"/>
    <col min="514" max="514" width="4.625" style="73" customWidth="1"/>
    <col min="515" max="515" width="12.125" style="73" customWidth="1"/>
    <col min="516" max="516" width="91.375" style="73" customWidth="1"/>
    <col min="517" max="517" width="16" style="73" customWidth="1"/>
    <col min="518" max="518" width="52" style="73" customWidth="1"/>
    <col min="519" max="519" width="12.125" style="73" customWidth="1"/>
    <col min="520" max="520" width="15" style="73" customWidth="1"/>
    <col min="521" max="521" width="10.875" style="73" customWidth="1"/>
    <col min="522" max="544" width="9" style="73" customWidth="1"/>
    <col min="545" max="768" width="8.75" style="73"/>
    <col min="769" max="769" width="8.75" style="73" hidden="1" customWidth="1"/>
    <col min="770" max="770" width="4.625" style="73" customWidth="1"/>
    <col min="771" max="771" width="12.125" style="73" customWidth="1"/>
    <col min="772" max="772" width="91.375" style="73" customWidth="1"/>
    <col min="773" max="773" width="16" style="73" customWidth="1"/>
    <col min="774" max="774" width="52" style="73" customWidth="1"/>
    <col min="775" max="775" width="12.125" style="73" customWidth="1"/>
    <col min="776" max="776" width="15" style="73" customWidth="1"/>
    <col min="777" max="777" width="10.875" style="73" customWidth="1"/>
    <col min="778" max="800" width="9" style="73" customWidth="1"/>
    <col min="801" max="1024" width="8.75" style="73"/>
    <col min="1025" max="1025" width="8.75" style="73" hidden="1" customWidth="1"/>
    <col min="1026" max="1026" width="4.625" style="73" customWidth="1"/>
    <col min="1027" max="1027" width="12.125" style="73" customWidth="1"/>
    <col min="1028" max="1028" width="91.375" style="73" customWidth="1"/>
    <col min="1029" max="1029" width="16" style="73" customWidth="1"/>
    <col min="1030" max="1030" width="52" style="73" customWidth="1"/>
    <col min="1031" max="1031" width="12.125" style="73" customWidth="1"/>
    <col min="1032" max="1032" width="15" style="73" customWidth="1"/>
    <col min="1033" max="1033" width="10.875" style="73" customWidth="1"/>
    <col min="1034" max="1056" width="9" style="73" customWidth="1"/>
    <col min="1057" max="1280" width="8.75" style="73"/>
    <col min="1281" max="1281" width="8.75" style="73" hidden="1" customWidth="1"/>
    <col min="1282" max="1282" width="4.625" style="73" customWidth="1"/>
    <col min="1283" max="1283" width="12.125" style="73" customWidth="1"/>
    <col min="1284" max="1284" width="91.375" style="73" customWidth="1"/>
    <col min="1285" max="1285" width="16" style="73" customWidth="1"/>
    <col min="1286" max="1286" width="52" style="73" customWidth="1"/>
    <col min="1287" max="1287" width="12.125" style="73" customWidth="1"/>
    <col min="1288" max="1288" width="15" style="73" customWidth="1"/>
    <col min="1289" max="1289" width="10.875" style="73" customWidth="1"/>
    <col min="1290" max="1312" width="9" style="73" customWidth="1"/>
    <col min="1313" max="1536" width="8.75" style="73"/>
    <col min="1537" max="1537" width="8.75" style="73" hidden="1" customWidth="1"/>
    <col min="1538" max="1538" width="4.625" style="73" customWidth="1"/>
    <col min="1539" max="1539" width="12.125" style="73" customWidth="1"/>
    <col min="1540" max="1540" width="91.375" style="73" customWidth="1"/>
    <col min="1541" max="1541" width="16" style="73" customWidth="1"/>
    <col min="1542" max="1542" width="52" style="73" customWidth="1"/>
    <col min="1543" max="1543" width="12.125" style="73" customWidth="1"/>
    <col min="1544" max="1544" width="15" style="73" customWidth="1"/>
    <col min="1545" max="1545" width="10.875" style="73" customWidth="1"/>
    <col min="1546" max="1568" width="9" style="73" customWidth="1"/>
    <col min="1569" max="1792" width="8.75" style="73"/>
    <col min="1793" max="1793" width="8.75" style="73" hidden="1" customWidth="1"/>
    <col min="1794" max="1794" width="4.625" style="73" customWidth="1"/>
    <col min="1795" max="1795" width="12.125" style="73" customWidth="1"/>
    <col min="1796" max="1796" width="91.375" style="73" customWidth="1"/>
    <col min="1797" max="1797" width="16" style="73" customWidth="1"/>
    <col min="1798" max="1798" width="52" style="73" customWidth="1"/>
    <col min="1799" max="1799" width="12.125" style="73" customWidth="1"/>
    <col min="1800" max="1800" width="15" style="73" customWidth="1"/>
    <col min="1801" max="1801" width="10.875" style="73" customWidth="1"/>
    <col min="1802" max="1824" width="9" style="73" customWidth="1"/>
    <col min="1825" max="2048" width="8.75" style="73"/>
    <col min="2049" max="2049" width="8.75" style="73" hidden="1" customWidth="1"/>
    <col min="2050" max="2050" width="4.625" style="73" customWidth="1"/>
    <col min="2051" max="2051" width="12.125" style="73" customWidth="1"/>
    <col min="2052" max="2052" width="91.375" style="73" customWidth="1"/>
    <col min="2053" max="2053" width="16" style="73" customWidth="1"/>
    <col min="2054" max="2054" width="52" style="73" customWidth="1"/>
    <col min="2055" max="2055" width="12.125" style="73" customWidth="1"/>
    <col min="2056" max="2056" width="15" style="73" customWidth="1"/>
    <col min="2057" max="2057" width="10.875" style="73" customWidth="1"/>
    <col min="2058" max="2080" width="9" style="73" customWidth="1"/>
    <col min="2081" max="2304" width="8.75" style="73"/>
    <col min="2305" max="2305" width="8.75" style="73" hidden="1" customWidth="1"/>
    <col min="2306" max="2306" width="4.625" style="73" customWidth="1"/>
    <col min="2307" max="2307" width="12.125" style="73" customWidth="1"/>
    <col min="2308" max="2308" width="91.375" style="73" customWidth="1"/>
    <col min="2309" max="2309" width="16" style="73" customWidth="1"/>
    <col min="2310" max="2310" width="52" style="73" customWidth="1"/>
    <col min="2311" max="2311" width="12.125" style="73" customWidth="1"/>
    <col min="2312" max="2312" width="15" style="73" customWidth="1"/>
    <col min="2313" max="2313" width="10.875" style="73" customWidth="1"/>
    <col min="2314" max="2336" width="9" style="73" customWidth="1"/>
    <col min="2337" max="2560" width="8.75" style="73"/>
    <col min="2561" max="2561" width="8.75" style="73" hidden="1" customWidth="1"/>
    <col min="2562" max="2562" width="4.625" style="73" customWidth="1"/>
    <col min="2563" max="2563" width="12.125" style="73" customWidth="1"/>
    <col min="2564" max="2564" width="91.375" style="73" customWidth="1"/>
    <col min="2565" max="2565" width="16" style="73" customWidth="1"/>
    <col min="2566" max="2566" width="52" style="73" customWidth="1"/>
    <col min="2567" max="2567" width="12.125" style="73" customWidth="1"/>
    <col min="2568" max="2568" width="15" style="73" customWidth="1"/>
    <col min="2569" max="2569" width="10.875" style="73" customWidth="1"/>
    <col min="2570" max="2592" width="9" style="73" customWidth="1"/>
    <col min="2593" max="2816" width="8.75" style="73"/>
    <col min="2817" max="2817" width="8.75" style="73" hidden="1" customWidth="1"/>
    <col min="2818" max="2818" width="4.625" style="73" customWidth="1"/>
    <col min="2819" max="2819" width="12.125" style="73" customWidth="1"/>
    <col min="2820" max="2820" width="91.375" style="73" customWidth="1"/>
    <col min="2821" max="2821" width="16" style="73" customWidth="1"/>
    <col min="2822" max="2822" width="52" style="73" customWidth="1"/>
    <col min="2823" max="2823" width="12.125" style="73" customWidth="1"/>
    <col min="2824" max="2824" width="15" style="73" customWidth="1"/>
    <col min="2825" max="2825" width="10.875" style="73" customWidth="1"/>
    <col min="2826" max="2848" width="9" style="73" customWidth="1"/>
    <col min="2849" max="3072" width="8.75" style="73"/>
    <col min="3073" max="3073" width="8.75" style="73" hidden="1" customWidth="1"/>
    <col min="3074" max="3074" width="4.625" style="73" customWidth="1"/>
    <col min="3075" max="3075" width="12.125" style="73" customWidth="1"/>
    <col min="3076" max="3076" width="91.375" style="73" customWidth="1"/>
    <col min="3077" max="3077" width="16" style="73" customWidth="1"/>
    <col min="3078" max="3078" width="52" style="73" customWidth="1"/>
    <col min="3079" max="3079" width="12.125" style="73" customWidth="1"/>
    <col min="3080" max="3080" width="15" style="73" customWidth="1"/>
    <col min="3081" max="3081" width="10.875" style="73" customWidth="1"/>
    <col min="3082" max="3104" width="9" style="73" customWidth="1"/>
    <col min="3105" max="3328" width="8.75" style="73"/>
    <col min="3329" max="3329" width="8.75" style="73" hidden="1" customWidth="1"/>
    <col min="3330" max="3330" width="4.625" style="73" customWidth="1"/>
    <col min="3331" max="3331" width="12.125" style="73" customWidth="1"/>
    <col min="3332" max="3332" width="91.375" style="73" customWidth="1"/>
    <col min="3333" max="3333" width="16" style="73" customWidth="1"/>
    <col min="3334" max="3334" width="52" style="73" customWidth="1"/>
    <col min="3335" max="3335" width="12.125" style="73" customWidth="1"/>
    <col min="3336" max="3336" width="15" style="73" customWidth="1"/>
    <col min="3337" max="3337" width="10.875" style="73" customWidth="1"/>
    <col min="3338" max="3360" width="9" style="73" customWidth="1"/>
    <col min="3361" max="3584" width="8.75" style="73"/>
    <col min="3585" max="3585" width="8.75" style="73" hidden="1" customWidth="1"/>
    <col min="3586" max="3586" width="4.625" style="73" customWidth="1"/>
    <col min="3587" max="3587" width="12.125" style="73" customWidth="1"/>
    <col min="3588" max="3588" width="91.375" style="73" customWidth="1"/>
    <col min="3589" max="3589" width="16" style="73" customWidth="1"/>
    <col min="3590" max="3590" width="52" style="73" customWidth="1"/>
    <col min="3591" max="3591" width="12.125" style="73" customWidth="1"/>
    <col min="3592" max="3592" width="15" style="73" customWidth="1"/>
    <col min="3593" max="3593" width="10.875" style="73" customWidth="1"/>
    <col min="3594" max="3616" width="9" style="73" customWidth="1"/>
    <col min="3617" max="3840" width="8.75" style="73"/>
    <col min="3841" max="3841" width="8.75" style="73" hidden="1" customWidth="1"/>
    <col min="3842" max="3842" width="4.625" style="73" customWidth="1"/>
    <col min="3843" max="3843" width="12.125" style="73" customWidth="1"/>
    <col min="3844" max="3844" width="91.375" style="73" customWidth="1"/>
    <col min="3845" max="3845" width="16" style="73" customWidth="1"/>
    <col min="3846" max="3846" width="52" style="73" customWidth="1"/>
    <col min="3847" max="3847" width="12.125" style="73" customWidth="1"/>
    <col min="3848" max="3848" width="15" style="73" customWidth="1"/>
    <col min="3849" max="3849" width="10.875" style="73" customWidth="1"/>
    <col min="3850" max="3872" width="9" style="73" customWidth="1"/>
    <col min="3873" max="4096" width="8.75" style="73"/>
    <col min="4097" max="4097" width="8.75" style="73" hidden="1" customWidth="1"/>
    <col min="4098" max="4098" width="4.625" style="73" customWidth="1"/>
    <col min="4099" max="4099" width="12.125" style="73" customWidth="1"/>
    <col min="4100" max="4100" width="91.375" style="73" customWidth="1"/>
    <col min="4101" max="4101" width="16" style="73" customWidth="1"/>
    <col min="4102" max="4102" width="52" style="73" customWidth="1"/>
    <col min="4103" max="4103" width="12.125" style="73" customWidth="1"/>
    <col min="4104" max="4104" width="15" style="73" customWidth="1"/>
    <col min="4105" max="4105" width="10.875" style="73" customWidth="1"/>
    <col min="4106" max="4128" width="9" style="73" customWidth="1"/>
    <col min="4129" max="4352" width="8.75" style="73"/>
    <col min="4353" max="4353" width="8.75" style="73" hidden="1" customWidth="1"/>
    <col min="4354" max="4354" width="4.625" style="73" customWidth="1"/>
    <col min="4355" max="4355" width="12.125" style="73" customWidth="1"/>
    <col min="4356" max="4356" width="91.375" style="73" customWidth="1"/>
    <col min="4357" max="4357" width="16" style="73" customWidth="1"/>
    <col min="4358" max="4358" width="52" style="73" customWidth="1"/>
    <col min="4359" max="4359" width="12.125" style="73" customWidth="1"/>
    <col min="4360" max="4360" width="15" style="73" customWidth="1"/>
    <col min="4361" max="4361" width="10.875" style="73" customWidth="1"/>
    <col min="4362" max="4384" width="9" style="73" customWidth="1"/>
    <col min="4385" max="4608" width="8.75" style="73"/>
    <col min="4609" max="4609" width="8.75" style="73" hidden="1" customWidth="1"/>
    <col min="4610" max="4610" width="4.625" style="73" customWidth="1"/>
    <col min="4611" max="4611" width="12.125" style="73" customWidth="1"/>
    <col min="4612" max="4612" width="91.375" style="73" customWidth="1"/>
    <col min="4613" max="4613" width="16" style="73" customWidth="1"/>
    <col min="4614" max="4614" width="52" style="73" customWidth="1"/>
    <col min="4615" max="4615" width="12.125" style="73" customWidth="1"/>
    <col min="4616" max="4616" width="15" style="73" customWidth="1"/>
    <col min="4617" max="4617" width="10.875" style="73" customWidth="1"/>
    <col min="4618" max="4640" width="9" style="73" customWidth="1"/>
    <col min="4641" max="4864" width="8.75" style="73"/>
    <col min="4865" max="4865" width="8.75" style="73" hidden="1" customWidth="1"/>
    <col min="4866" max="4866" width="4.625" style="73" customWidth="1"/>
    <col min="4867" max="4867" width="12.125" style="73" customWidth="1"/>
    <col min="4868" max="4868" width="91.375" style="73" customWidth="1"/>
    <col min="4869" max="4869" width="16" style="73" customWidth="1"/>
    <col min="4870" max="4870" width="52" style="73" customWidth="1"/>
    <col min="4871" max="4871" width="12.125" style="73" customWidth="1"/>
    <col min="4872" max="4872" width="15" style="73" customWidth="1"/>
    <col min="4873" max="4873" width="10.875" style="73" customWidth="1"/>
    <col min="4874" max="4896" width="9" style="73" customWidth="1"/>
    <col min="4897" max="5120" width="8.75" style="73"/>
    <col min="5121" max="5121" width="8.75" style="73" hidden="1" customWidth="1"/>
    <col min="5122" max="5122" width="4.625" style="73" customWidth="1"/>
    <col min="5123" max="5123" width="12.125" style="73" customWidth="1"/>
    <col min="5124" max="5124" width="91.375" style="73" customWidth="1"/>
    <col min="5125" max="5125" width="16" style="73" customWidth="1"/>
    <col min="5126" max="5126" width="52" style="73" customWidth="1"/>
    <col min="5127" max="5127" width="12.125" style="73" customWidth="1"/>
    <col min="5128" max="5128" width="15" style="73" customWidth="1"/>
    <col min="5129" max="5129" width="10.875" style="73" customWidth="1"/>
    <col min="5130" max="5152" width="9" style="73" customWidth="1"/>
    <col min="5153" max="5376" width="8.75" style="73"/>
    <col min="5377" max="5377" width="8.75" style="73" hidden="1" customWidth="1"/>
    <col min="5378" max="5378" width="4.625" style="73" customWidth="1"/>
    <col min="5379" max="5379" width="12.125" style="73" customWidth="1"/>
    <col min="5380" max="5380" width="91.375" style="73" customWidth="1"/>
    <col min="5381" max="5381" width="16" style="73" customWidth="1"/>
    <col min="5382" max="5382" width="52" style="73" customWidth="1"/>
    <col min="5383" max="5383" width="12.125" style="73" customWidth="1"/>
    <col min="5384" max="5384" width="15" style="73" customWidth="1"/>
    <col min="5385" max="5385" width="10.875" style="73" customWidth="1"/>
    <col min="5386" max="5408" width="9" style="73" customWidth="1"/>
    <col min="5409" max="5632" width="8.75" style="73"/>
    <col min="5633" max="5633" width="8.75" style="73" hidden="1" customWidth="1"/>
    <col min="5634" max="5634" width="4.625" style="73" customWidth="1"/>
    <col min="5635" max="5635" width="12.125" style="73" customWidth="1"/>
    <col min="5636" max="5636" width="91.375" style="73" customWidth="1"/>
    <col min="5637" max="5637" width="16" style="73" customWidth="1"/>
    <col min="5638" max="5638" width="52" style="73" customWidth="1"/>
    <col min="5639" max="5639" width="12.125" style="73" customWidth="1"/>
    <col min="5640" max="5640" width="15" style="73" customWidth="1"/>
    <col min="5641" max="5641" width="10.875" style="73" customWidth="1"/>
    <col min="5642" max="5664" width="9" style="73" customWidth="1"/>
    <col min="5665" max="5888" width="8.75" style="73"/>
    <col min="5889" max="5889" width="8.75" style="73" hidden="1" customWidth="1"/>
    <col min="5890" max="5890" width="4.625" style="73" customWidth="1"/>
    <col min="5891" max="5891" width="12.125" style="73" customWidth="1"/>
    <col min="5892" max="5892" width="91.375" style="73" customWidth="1"/>
    <col min="5893" max="5893" width="16" style="73" customWidth="1"/>
    <col min="5894" max="5894" width="52" style="73" customWidth="1"/>
    <col min="5895" max="5895" width="12.125" style="73" customWidth="1"/>
    <col min="5896" max="5896" width="15" style="73" customWidth="1"/>
    <col min="5897" max="5897" width="10.875" style="73" customWidth="1"/>
    <col min="5898" max="5920" width="9" style="73" customWidth="1"/>
    <col min="5921" max="6144" width="8.75" style="73"/>
    <col min="6145" max="6145" width="8.75" style="73" hidden="1" customWidth="1"/>
    <col min="6146" max="6146" width="4.625" style="73" customWidth="1"/>
    <col min="6147" max="6147" width="12.125" style="73" customWidth="1"/>
    <col min="6148" max="6148" width="91.375" style="73" customWidth="1"/>
    <col min="6149" max="6149" width="16" style="73" customWidth="1"/>
    <col min="6150" max="6150" width="52" style="73" customWidth="1"/>
    <col min="6151" max="6151" width="12.125" style="73" customWidth="1"/>
    <col min="6152" max="6152" width="15" style="73" customWidth="1"/>
    <col min="6153" max="6153" width="10.875" style="73" customWidth="1"/>
    <col min="6154" max="6176" width="9" style="73" customWidth="1"/>
    <col min="6177" max="6400" width="8.75" style="73"/>
    <col min="6401" max="6401" width="8.75" style="73" hidden="1" customWidth="1"/>
    <col min="6402" max="6402" width="4.625" style="73" customWidth="1"/>
    <col min="6403" max="6403" width="12.125" style="73" customWidth="1"/>
    <col min="6404" max="6404" width="91.375" style="73" customWidth="1"/>
    <col min="6405" max="6405" width="16" style="73" customWidth="1"/>
    <col min="6406" max="6406" width="52" style="73" customWidth="1"/>
    <col min="6407" max="6407" width="12.125" style="73" customWidth="1"/>
    <col min="6408" max="6408" width="15" style="73" customWidth="1"/>
    <col min="6409" max="6409" width="10.875" style="73" customWidth="1"/>
    <col min="6410" max="6432" width="9" style="73" customWidth="1"/>
    <col min="6433" max="6656" width="8.75" style="73"/>
    <col min="6657" max="6657" width="8.75" style="73" hidden="1" customWidth="1"/>
    <col min="6658" max="6658" width="4.625" style="73" customWidth="1"/>
    <col min="6659" max="6659" width="12.125" style="73" customWidth="1"/>
    <col min="6660" max="6660" width="91.375" style="73" customWidth="1"/>
    <col min="6661" max="6661" width="16" style="73" customWidth="1"/>
    <col min="6662" max="6662" width="52" style="73" customWidth="1"/>
    <col min="6663" max="6663" width="12.125" style="73" customWidth="1"/>
    <col min="6664" max="6664" width="15" style="73" customWidth="1"/>
    <col min="6665" max="6665" width="10.875" style="73" customWidth="1"/>
    <col min="6666" max="6688" width="9" style="73" customWidth="1"/>
    <col min="6689" max="6912" width="8.75" style="73"/>
    <col min="6913" max="6913" width="8.75" style="73" hidden="1" customWidth="1"/>
    <col min="6914" max="6914" width="4.625" style="73" customWidth="1"/>
    <col min="6915" max="6915" width="12.125" style="73" customWidth="1"/>
    <col min="6916" max="6916" width="91.375" style="73" customWidth="1"/>
    <col min="6917" max="6917" width="16" style="73" customWidth="1"/>
    <col min="6918" max="6918" width="52" style="73" customWidth="1"/>
    <col min="6919" max="6919" width="12.125" style="73" customWidth="1"/>
    <col min="6920" max="6920" width="15" style="73" customWidth="1"/>
    <col min="6921" max="6921" width="10.875" style="73" customWidth="1"/>
    <col min="6922" max="6944" width="9" style="73" customWidth="1"/>
    <col min="6945" max="7168" width="8.75" style="73"/>
    <col min="7169" max="7169" width="8.75" style="73" hidden="1" customWidth="1"/>
    <col min="7170" max="7170" width="4.625" style="73" customWidth="1"/>
    <col min="7171" max="7171" width="12.125" style="73" customWidth="1"/>
    <col min="7172" max="7172" width="91.375" style="73" customWidth="1"/>
    <col min="7173" max="7173" width="16" style="73" customWidth="1"/>
    <col min="7174" max="7174" width="52" style="73" customWidth="1"/>
    <col min="7175" max="7175" width="12.125" style="73" customWidth="1"/>
    <col min="7176" max="7176" width="15" style="73" customWidth="1"/>
    <col min="7177" max="7177" width="10.875" style="73" customWidth="1"/>
    <col min="7178" max="7200" width="9" style="73" customWidth="1"/>
    <col min="7201" max="7424" width="8.75" style="73"/>
    <col min="7425" max="7425" width="8.75" style="73" hidden="1" customWidth="1"/>
    <col min="7426" max="7426" width="4.625" style="73" customWidth="1"/>
    <col min="7427" max="7427" width="12.125" style="73" customWidth="1"/>
    <col min="7428" max="7428" width="91.375" style="73" customWidth="1"/>
    <col min="7429" max="7429" width="16" style="73" customWidth="1"/>
    <col min="7430" max="7430" width="52" style="73" customWidth="1"/>
    <col min="7431" max="7431" width="12.125" style="73" customWidth="1"/>
    <col min="7432" max="7432" width="15" style="73" customWidth="1"/>
    <col min="7433" max="7433" width="10.875" style="73" customWidth="1"/>
    <col min="7434" max="7456" width="9" style="73" customWidth="1"/>
    <col min="7457" max="7680" width="8.75" style="73"/>
    <col min="7681" max="7681" width="8.75" style="73" hidden="1" customWidth="1"/>
    <col min="7682" max="7682" width="4.625" style="73" customWidth="1"/>
    <col min="7683" max="7683" width="12.125" style="73" customWidth="1"/>
    <col min="7684" max="7684" width="91.375" style="73" customWidth="1"/>
    <col min="7685" max="7685" width="16" style="73" customWidth="1"/>
    <col min="7686" max="7686" width="52" style="73" customWidth="1"/>
    <col min="7687" max="7687" width="12.125" style="73" customWidth="1"/>
    <col min="7688" max="7688" width="15" style="73" customWidth="1"/>
    <col min="7689" max="7689" width="10.875" style="73" customWidth="1"/>
    <col min="7690" max="7712" width="9" style="73" customWidth="1"/>
    <col min="7713" max="7936" width="8.75" style="73"/>
    <col min="7937" max="7937" width="8.75" style="73" hidden="1" customWidth="1"/>
    <col min="7938" max="7938" width="4.625" style="73" customWidth="1"/>
    <col min="7939" max="7939" width="12.125" style="73" customWidth="1"/>
    <col min="7940" max="7940" width="91.375" style="73" customWidth="1"/>
    <col min="7941" max="7941" width="16" style="73" customWidth="1"/>
    <col min="7942" max="7942" width="52" style="73" customWidth="1"/>
    <col min="7943" max="7943" width="12.125" style="73" customWidth="1"/>
    <col min="7944" max="7944" width="15" style="73" customWidth="1"/>
    <col min="7945" max="7945" width="10.875" style="73" customWidth="1"/>
    <col min="7946" max="7968" width="9" style="73" customWidth="1"/>
    <col min="7969" max="8192" width="8.75" style="73"/>
    <col min="8193" max="8193" width="8.75" style="73" hidden="1" customWidth="1"/>
    <col min="8194" max="8194" width="4.625" style="73" customWidth="1"/>
    <col min="8195" max="8195" width="12.125" style="73" customWidth="1"/>
    <col min="8196" max="8196" width="91.375" style="73" customWidth="1"/>
    <col min="8197" max="8197" width="16" style="73" customWidth="1"/>
    <col min="8198" max="8198" width="52" style="73" customWidth="1"/>
    <col min="8199" max="8199" width="12.125" style="73" customWidth="1"/>
    <col min="8200" max="8200" width="15" style="73" customWidth="1"/>
    <col min="8201" max="8201" width="10.875" style="73" customWidth="1"/>
    <col min="8202" max="8224" width="9" style="73" customWidth="1"/>
    <col min="8225" max="8448" width="8.75" style="73"/>
    <col min="8449" max="8449" width="8.75" style="73" hidden="1" customWidth="1"/>
    <col min="8450" max="8450" width="4.625" style="73" customWidth="1"/>
    <col min="8451" max="8451" width="12.125" style="73" customWidth="1"/>
    <col min="8452" max="8452" width="91.375" style="73" customWidth="1"/>
    <col min="8453" max="8453" width="16" style="73" customWidth="1"/>
    <col min="8454" max="8454" width="52" style="73" customWidth="1"/>
    <col min="8455" max="8455" width="12.125" style="73" customWidth="1"/>
    <col min="8456" max="8456" width="15" style="73" customWidth="1"/>
    <col min="8457" max="8457" width="10.875" style="73" customWidth="1"/>
    <col min="8458" max="8480" width="9" style="73" customWidth="1"/>
    <col min="8481" max="8704" width="8.75" style="73"/>
    <col min="8705" max="8705" width="8.75" style="73" hidden="1" customWidth="1"/>
    <col min="8706" max="8706" width="4.625" style="73" customWidth="1"/>
    <col min="8707" max="8707" width="12.125" style="73" customWidth="1"/>
    <col min="8708" max="8708" width="91.375" style="73" customWidth="1"/>
    <col min="8709" max="8709" width="16" style="73" customWidth="1"/>
    <col min="8710" max="8710" width="52" style="73" customWidth="1"/>
    <col min="8711" max="8711" width="12.125" style="73" customWidth="1"/>
    <col min="8712" max="8712" width="15" style="73" customWidth="1"/>
    <col min="8713" max="8713" width="10.875" style="73" customWidth="1"/>
    <col min="8714" max="8736" width="9" style="73" customWidth="1"/>
    <col min="8737" max="8960" width="8.75" style="73"/>
    <col min="8961" max="8961" width="8.75" style="73" hidden="1" customWidth="1"/>
    <col min="8962" max="8962" width="4.625" style="73" customWidth="1"/>
    <col min="8963" max="8963" width="12.125" style="73" customWidth="1"/>
    <col min="8964" max="8964" width="91.375" style="73" customWidth="1"/>
    <col min="8965" max="8965" width="16" style="73" customWidth="1"/>
    <col min="8966" max="8966" width="52" style="73" customWidth="1"/>
    <col min="8967" max="8967" width="12.125" style="73" customWidth="1"/>
    <col min="8968" max="8968" width="15" style="73" customWidth="1"/>
    <col min="8969" max="8969" width="10.875" style="73" customWidth="1"/>
    <col min="8970" max="8992" width="9" style="73" customWidth="1"/>
    <col min="8993" max="9216" width="8.75" style="73"/>
    <col min="9217" max="9217" width="8.75" style="73" hidden="1" customWidth="1"/>
    <col min="9218" max="9218" width="4.625" style="73" customWidth="1"/>
    <col min="9219" max="9219" width="12.125" style="73" customWidth="1"/>
    <col min="9220" max="9220" width="91.375" style="73" customWidth="1"/>
    <col min="9221" max="9221" width="16" style="73" customWidth="1"/>
    <col min="9222" max="9222" width="52" style="73" customWidth="1"/>
    <col min="9223" max="9223" width="12.125" style="73" customWidth="1"/>
    <col min="9224" max="9224" width="15" style="73" customWidth="1"/>
    <col min="9225" max="9225" width="10.875" style="73" customWidth="1"/>
    <col min="9226" max="9248" width="9" style="73" customWidth="1"/>
    <col min="9249" max="9472" width="8.75" style="73"/>
    <col min="9473" max="9473" width="8.75" style="73" hidden="1" customWidth="1"/>
    <col min="9474" max="9474" width="4.625" style="73" customWidth="1"/>
    <col min="9475" max="9475" width="12.125" style="73" customWidth="1"/>
    <col min="9476" max="9476" width="91.375" style="73" customWidth="1"/>
    <col min="9477" max="9477" width="16" style="73" customWidth="1"/>
    <col min="9478" max="9478" width="52" style="73" customWidth="1"/>
    <col min="9479" max="9479" width="12.125" style="73" customWidth="1"/>
    <col min="9480" max="9480" width="15" style="73" customWidth="1"/>
    <col min="9481" max="9481" width="10.875" style="73" customWidth="1"/>
    <col min="9482" max="9504" width="9" style="73" customWidth="1"/>
    <col min="9505" max="9728" width="8.75" style="73"/>
    <col min="9729" max="9729" width="8.75" style="73" hidden="1" customWidth="1"/>
    <col min="9730" max="9730" width="4.625" style="73" customWidth="1"/>
    <col min="9731" max="9731" width="12.125" style="73" customWidth="1"/>
    <col min="9732" max="9732" width="91.375" style="73" customWidth="1"/>
    <col min="9733" max="9733" width="16" style="73" customWidth="1"/>
    <col min="9734" max="9734" width="52" style="73" customWidth="1"/>
    <col min="9735" max="9735" width="12.125" style="73" customWidth="1"/>
    <col min="9736" max="9736" width="15" style="73" customWidth="1"/>
    <col min="9737" max="9737" width="10.875" style="73" customWidth="1"/>
    <col min="9738" max="9760" width="9" style="73" customWidth="1"/>
    <col min="9761" max="9984" width="8.75" style="73"/>
    <col min="9985" max="9985" width="8.75" style="73" hidden="1" customWidth="1"/>
    <col min="9986" max="9986" width="4.625" style="73" customWidth="1"/>
    <col min="9987" max="9987" width="12.125" style="73" customWidth="1"/>
    <col min="9988" max="9988" width="91.375" style="73" customWidth="1"/>
    <col min="9989" max="9989" width="16" style="73" customWidth="1"/>
    <col min="9990" max="9990" width="52" style="73" customWidth="1"/>
    <col min="9991" max="9991" width="12.125" style="73" customWidth="1"/>
    <col min="9992" max="9992" width="15" style="73" customWidth="1"/>
    <col min="9993" max="9993" width="10.875" style="73" customWidth="1"/>
    <col min="9994" max="10016" width="9" style="73" customWidth="1"/>
    <col min="10017" max="10240" width="8.75" style="73"/>
    <col min="10241" max="10241" width="8.75" style="73" hidden="1" customWidth="1"/>
    <col min="10242" max="10242" width="4.625" style="73" customWidth="1"/>
    <col min="10243" max="10243" width="12.125" style="73" customWidth="1"/>
    <col min="10244" max="10244" width="91.375" style="73" customWidth="1"/>
    <col min="10245" max="10245" width="16" style="73" customWidth="1"/>
    <col min="10246" max="10246" width="52" style="73" customWidth="1"/>
    <col min="10247" max="10247" width="12.125" style="73" customWidth="1"/>
    <col min="10248" max="10248" width="15" style="73" customWidth="1"/>
    <col min="10249" max="10249" width="10.875" style="73" customWidth="1"/>
    <col min="10250" max="10272" width="9" style="73" customWidth="1"/>
    <col min="10273" max="10496" width="8.75" style="73"/>
    <col min="10497" max="10497" width="8.75" style="73" hidden="1" customWidth="1"/>
    <col min="10498" max="10498" width="4.625" style="73" customWidth="1"/>
    <col min="10499" max="10499" width="12.125" style="73" customWidth="1"/>
    <col min="10500" max="10500" width="91.375" style="73" customWidth="1"/>
    <col min="10501" max="10501" width="16" style="73" customWidth="1"/>
    <col min="10502" max="10502" width="52" style="73" customWidth="1"/>
    <col min="10503" max="10503" width="12.125" style="73" customWidth="1"/>
    <col min="10504" max="10504" width="15" style="73" customWidth="1"/>
    <col min="10505" max="10505" width="10.875" style="73" customWidth="1"/>
    <col min="10506" max="10528" width="9" style="73" customWidth="1"/>
    <col min="10529" max="10752" width="8.75" style="73"/>
    <col min="10753" max="10753" width="8.75" style="73" hidden="1" customWidth="1"/>
    <col min="10754" max="10754" width="4.625" style="73" customWidth="1"/>
    <col min="10755" max="10755" width="12.125" style="73" customWidth="1"/>
    <col min="10756" max="10756" width="91.375" style="73" customWidth="1"/>
    <col min="10757" max="10757" width="16" style="73" customWidth="1"/>
    <col min="10758" max="10758" width="52" style="73" customWidth="1"/>
    <col min="10759" max="10759" width="12.125" style="73" customWidth="1"/>
    <col min="10760" max="10760" width="15" style="73" customWidth="1"/>
    <col min="10761" max="10761" width="10.875" style="73" customWidth="1"/>
    <col min="10762" max="10784" width="9" style="73" customWidth="1"/>
    <col min="10785" max="11008" width="8.75" style="73"/>
    <col min="11009" max="11009" width="8.75" style="73" hidden="1" customWidth="1"/>
    <col min="11010" max="11010" width="4.625" style="73" customWidth="1"/>
    <col min="11011" max="11011" width="12.125" style="73" customWidth="1"/>
    <col min="11012" max="11012" width="91.375" style="73" customWidth="1"/>
    <col min="11013" max="11013" width="16" style="73" customWidth="1"/>
    <col min="11014" max="11014" width="52" style="73" customWidth="1"/>
    <col min="11015" max="11015" width="12.125" style="73" customWidth="1"/>
    <col min="11016" max="11016" width="15" style="73" customWidth="1"/>
    <col min="11017" max="11017" width="10.875" style="73" customWidth="1"/>
    <col min="11018" max="11040" width="9" style="73" customWidth="1"/>
    <col min="11041" max="11264" width="8.75" style="73"/>
    <col min="11265" max="11265" width="8.75" style="73" hidden="1" customWidth="1"/>
    <col min="11266" max="11266" width="4.625" style="73" customWidth="1"/>
    <col min="11267" max="11267" width="12.125" style="73" customWidth="1"/>
    <col min="11268" max="11268" width="91.375" style="73" customWidth="1"/>
    <col min="11269" max="11269" width="16" style="73" customWidth="1"/>
    <col min="11270" max="11270" width="52" style="73" customWidth="1"/>
    <col min="11271" max="11271" width="12.125" style="73" customWidth="1"/>
    <col min="11272" max="11272" width="15" style="73" customWidth="1"/>
    <col min="11273" max="11273" width="10.875" style="73" customWidth="1"/>
    <col min="11274" max="11296" width="9" style="73" customWidth="1"/>
    <col min="11297" max="11520" width="8.75" style="73"/>
    <col min="11521" max="11521" width="8.75" style="73" hidden="1" customWidth="1"/>
    <col min="11522" max="11522" width="4.625" style="73" customWidth="1"/>
    <col min="11523" max="11523" width="12.125" style="73" customWidth="1"/>
    <col min="11524" max="11524" width="91.375" style="73" customWidth="1"/>
    <col min="11525" max="11525" width="16" style="73" customWidth="1"/>
    <col min="11526" max="11526" width="52" style="73" customWidth="1"/>
    <col min="11527" max="11527" width="12.125" style="73" customWidth="1"/>
    <col min="11528" max="11528" width="15" style="73" customWidth="1"/>
    <col min="11529" max="11529" width="10.875" style="73" customWidth="1"/>
    <col min="11530" max="11552" width="9" style="73" customWidth="1"/>
    <col min="11553" max="11776" width="8.75" style="73"/>
    <col min="11777" max="11777" width="8.75" style="73" hidden="1" customWidth="1"/>
    <col min="11778" max="11778" width="4.625" style="73" customWidth="1"/>
    <col min="11779" max="11779" width="12.125" style="73" customWidth="1"/>
    <col min="11780" max="11780" width="91.375" style="73" customWidth="1"/>
    <col min="11781" max="11781" width="16" style="73" customWidth="1"/>
    <col min="11782" max="11782" width="52" style="73" customWidth="1"/>
    <col min="11783" max="11783" width="12.125" style="73" customWidth="1"/>
    <col min="11784" max="11784" width="15" style="73" customWidth="1"/>
    <col min="11785" max="11785" width="10.875" style="73" customWidth="1"/>
    <col min="11786" max="11808" width="9" style="73" customWidth="1"/>
    <col min="11809" max="12032" width="8.75" style="73"/>
    <col min="12033" max="12033" width="8.75" style="73" hidden="1" customWidth="1"/>
    <col min="12034" max="12034" width="4.625" style="73" customWidth="1"/>
    <col min="12035" max="12035" width="12.125" style="73" customWidth="1"/>
    <col min="12036" max="12036" width="91.375" style="73" customWidth="1"/>
    <col min="12037" max="12037" width="16" style="73" customWidth="1"/>
    <col min="12038" max="12038" width="52" style="73" customWidth="1"/>
    <col min="12039" max="12039" width="12.125" style="73" customWidth="1"/>
    <col min="12040" max="12040" width="15" style="73" customWidth="1"/>
    <col min="12041" max="12041" width="10.875" style="73" customWidth="1"/>
    <col min="12042" max="12064" width="9" style="73" customWidth="1"/>
    <col min="12065" max="12288" width="8.75" style="73"/>
    <col min="12289" max="12289" width="8.75" style="73" hidden="1" customWidth="1"/>
    <col min="12290" max="12290" width="4.625" style="73" customWidth="1"/>
    <col min="12291" max="12291" width="12.125" style="73" customWidth="1"/>
    <col min="12292" max="12292" width="91.375" style="73" customWidth="1"/>
    <col min="12293" max="12293" width="16" style="73" customWidth="1"/>
    <col min="12294" max="12294" width="52" style="73" customWidth="1"/>
    <col min="12295" max="12295" width="12.125" style="73" customWidth="1"/>
    <col min="12296" max="12296" width="15" style="73" customWidth="1"/>
    <col min="12297" max="12297" width="10.875" style="73" customWidth="1"/>
    <col min="12298" max="12320" width="9" style="73" customWidth="1"/>
    <col min="12321" max="12544" width="8.75" style="73"/>
    <col min="12545" max="12545" width="8.75" style="73" hidden="1" customWidth="1"/>
    <col min="12546" max="12546" width="4.625" style="73" customWidth="1"/>
    <col min="12547" max="12547" width="12.125" style="73" customWidth="1"/>
    <col min="12548" max="12548" width="91.375" style="73" customWidth="1"/>
    <col min="12549" max="12549" width="16" style="73" customWidth="1"/>
    <col min="12550" max="12550" width="52" style="73" customWidth="1"/>
    <col min="12551" max="12551" width="12.125" style="73" customWidth="1"/>
    <col min="12552" max="12552" width="15" style="73" customWidth="1"/>
    <col min="12553" max="12553" width="10.875" style="73" customWidth="1"/>
    <col min="12554" max="12576" width="9" style="73" customWidth="1"/>
    <col min="12577" max="12800" width="8.75" style="73"/>
    <col min="12801" max="12801" width="8.75" style="73" hidden="1" customWidth="1"/>
    <col min="12802" max="12802" width="4.625" style="73" customWidth="1"/>
    <col min="12803" max="12803" width="12.125" style="73" customWidth="1"/>
    <col min="12804" max="12804" width="91.375" style="73" customWidth="1"/>
    <col min="12805" max="12805" width="16" style="73" customWidth="1"/>
    <col min="12806" max="12806" width="52" style="73" customWidth="1"/>
    <col min="12807" max="12807" width="12.125" style="73" customWidth="1"/>
    <col min="12808" max="12808" width="15" style="73" customWidth="1"/>
    <col min="12809" max="12809" width="10.875" style="73" customWidth="1"/>
    <col min="12810" max="12832" width="9" style="73" customWidth="1"/>
    <col min="12833" max="13056" width="8.75" style="73"/>
    <col min="13057" max="13057" width="8.75" style="73" hidden="1" customWidth="1"/>
    <col min="13058" max="13058" width="4.625" style="73" customWidth="1"/>
    <col min="13059" max="13059" width="12.125" style="73" customWidth="1"/>
    <col min="13060" max="13060" width="91.375" style="73" customWidth="1"/>
    <col min="13061" max="13061" width="16" style="73" customWidth="1"/>
    <col min="13062" max="13062" width="52" style="73" customWidth="1"/>
    <col min="13063" max="13063" width="12.125" style="73" customWidth="1"/>
    <col min="13064" max="13064" width="15" style="73" customWidth="1"/>
    <col min="13065" max="13065" width="10.875" style="73" customWidth="1"/>
    <col min="13066" max="13088" width="9" style="73" customWidth="1"/>
    <col min="13089" max="13312" width="8.75" style="73"/>
    <col min="13313" max="13313" width="8.75" style="73" hidden="1" customWidth="1"/>
    <col min="13314" max="13314" width="4.625" style="73" customWidth="1"/>
    <col min="13315" max="13315" width="12.125" style="73" customWidth="1"/>
    <col min="13316" max="13316" width="91.375" style="73" customWidth="1"/>
    <col min="13317" max="13317" width="16" style="73" customWidth="1"/>
    <col min="13318" max="13318" width="52" style="73" customWidth="1"/>
    <col min="13319" max="13319" width="12.125" style="73" customWidth="1"/>
    <col min="13320" max="13320" width="15" style="73" customWidth="1"/>
    <col min="13321" max="13321" width="10.875" style="73" customWidth="1"/>
    <col min="13322" max="13344" width="9" style="73" customWidth="1"/>
    <col min="13345" max="13568" width="8.75" style="73"/>
    <col min="13569" max="13569" width="8.75" style="73" hidden="1" customWidth="1"/>
    <col min="13570" max="13570" width="4.625" style="73" customWidth="1"/>
    <col min="13571" max="13571" width="12.125" style="73" customWidth="1"/>
    <col min="13572" max="13572" width="91.375" style="73" customWidth="1"/>
    <col min="13573" max="13573" width="16" style="73" customWidth="1"/>
    <col min="13574" max="13574" width="52" style="73" customWidth="1"/>
    <col min="13575" max="13575" width="12.125" style="73" customWidth="1"/>
    <col min="13576" max="13576" width="15" style="73" customWidth="1"/>
    <col min="13577" max="13577" width="10.875" style="73" customWidth="1"/>
    <col min="13578" max="13600" width="9" style="73" customWidth="1"/>
    <col min="13601" max="13824" width="8.75" style="73"/>
    <col min="13825" max="13825" width="8.75" style="73" hidden="1" customWidth="1"/>
    <col min="13826" max="13826" width="4.625" style="73" customWidth="1"/>
    <col min="13827" max="13827" width="12.125" style="73" customWidth="1"/>
    <col min="13828" max="13828" width="91.375" style="73" customWidth="1"/>
    <col min="13829" max="13829" width="16" style="73" customWidth="1"/>
    <col min="13830" max="13830" width="52" style="73" customWidth="1"/>
    <col min="13831" max="13831" width="12.125" style="73" customWidth="1"/>
    <col min="13832" max="13832" width="15" style="73" customWidth="1"/>
    <col min="13833" max="13833" width="10.875" style="73" customWidth="1"/>
    <col min="13834" max="13856" width="9" style="73" customWidth="1"/>
    <col min="13857" max="14080" width="8.75" style="73"/>
    <col min="14081" max="14081" width="8.75" style="73" hidden="1" customWidth="1"/>
    <col min="14082" max="14082" width="4.625" style="73" customWidth="1"/>
    <col min="14083" max="14083" width="12.125" style="73" customWidth="1"/>
    <col min="14084" max="14084" width="91.375" style="73" customWidth="1"/>
    <col min="14085" max="14085" width="16" style="73" customWidth="1"/>
    <col min="14086" max="14086" width="52" style="73" customWidth="1"/>
    <col min="14087" max="14087" width="12.125" style="73" customWidth="1"/>
    <col min="14088" max="14088" width="15" style="73" customWidth="1"/>
    <col min="14089" max="14089" width="10.875" style="73" customWidth="1"/>
    <col min="14090" max="14112" width="9" style="73" customWidth="1"/>
    <col min="14113" max="14336" width="8.75" style="73"/>
    <col min="14337" max="14337" width="8.75" style="73" hidden="1" customWidth="1"/>
    <col min="14338" max="14338" width="4.625" style="73" customWidth="1"/>
    <col min="14339" max="14339" width="12.125" style="73" customWidth="1"/>
    <col min="14340" max="14340" width="91.375" style="73" customWidth="1"/>
    <col min="14341" max="14341" width="16" style="73" customWidth="1"/>
    <col min="14342" max="14342" width="52" style="73" customWidth="1"/>
    <col min="14343" max="14343" width="12.125" style="73" customWidth="1"/>
    <col min="14344" max="14344" width="15" style="73" customWidth="1"/>
    <col min="14345" max="14345" width="10.875" style="73" customWidth="1"/>
    <col min="14346" max="14368" width="9" style="73" customWidth="1"/>
    <col min="14369" max="14592" width="8.75" style="73"/>
    <col min="14593" max="14593" width="8.75" style="73" hidden="1" customWidth="1"/>
    <col min="14594" max="14594" width="4.625" style="73" customWidth="1"/>
    <col min="14595" max="14595" width="12.125" style="73" customWidth="1"/>
    <col min="14596" max="14596" width="91.375" style="73" customWidth="1"/>
    <col min="14597" max="14597" width="16" style="73" customWidth="1"/>
    <col min="14598" max="14598" width="52" style="73" customWidth="1"/>
    <col min="14599" max="14599" width="12.125" style="73" customWidth="1"/>
    <col min="14600" max="14600" width="15" style="73" customWidth="1"/>
    <col min="14601" max="14601" width="10.875" style="73" customWidth="1"/>
    <col min="14602" max="14624" width="9" style="73" customWidth="1"/>
    <col min="14625" max="14848" width="8.75" style="73"/>
    <col min="14849" max="14849" width="8.75" style="73" hidden="1" customWidth="1"/>
    <col min="14850" max="14850" width="4.625" style="73" customWidth="1"/>
    <col min="14851" max="14851" width="12.125" style="73" customWidth="1"/>
    <col min="14852" max="14852" width="91.375" style="73" customWidth="1"/>
    <col min="14853" max="14853" width="16" style="73" customWidth="1"/>
    <col min="14854" max="14854" width="52" style="73" customWidth="1"/>
    <col min="14855" max="14855" width="12.125" style="73" customWidth="1"/>
    <col min="14856" max="14856" width="15" style="73" customWidth="1"/>
    <col min="14857" max="14857" width="10.875" style="73" customWidth="1"/>
    <col min="14858" max="14880" width="9" style="73" customWidth="1"/>
    <col min="14881" max="15104" width="8.75" style="73"/>
    <col min="15105" max="15105" width="8.75" style="73" hidden="1" customWidth="1"/>
    <col min="15106" max="15106" width="4.625" style="73" customWidth="1"/>
    <col min="15107" max="15107" width="12.125" style="73" customWidth="1"/>
    <col min="15108" max="15108" width="91.375" style="73" customWidth="1"/>
    <col min="15109" max="15109" width="16" style="73" customWidth="1"/>
    <col min="15110" max="15110" width="52" style="73" customWidth="1"/>
    <col min="15111" max="15111" width="12.125" style="73" customWidth="1"/>
    <col min="15112" max="15112" width="15" style="73" customWidth="1"/>
    <col min="15113" max="15113" width="10.875" style="73" customWidth="1"/>
    <col min="15114" max="15136" width="9" style="73" customWidth="1"/>
    <col min="15137" max="15360" width="8.75" style="73"/>
    <col min="15361" max="15361" width="8.75" style="73" hidden="1" customWidth="1"/>
    <col min="15362" max="15362" width="4.625" style="73" customWidth="1"/>
    <col min="15363" max="15363" width="12.125" style="73" customWidth="1"/>
    <col min="15364" max="15364" width="91.375" style="73" customWidth="1"/>
    <col min="15365" max="15365" width="16" style="73" customWidth="1"/>
    <col min="15366" max="15366" width="52" style="73" customWidth="1"/>
    <col min="15367" max="15367" width="12.125" style="73" customWidth="1"/>
    <col min="15368" max="15368" width="15" style="73" customWidth="1"/>
    <col min="15369" max="15369" width="10.875" style="73" customWidth="1"/>
    <col min="15370" max="15392" width="9" style="73" customWidth="1"/>
    <col min="15393" max="15616" width="8.75" style="73"/>
    <col min="15617" max="15617" width="8.75" style="73" hidden="1" customWidth="1"/>
    <col min="15618" max="15618" width="4.625" style="73" customWidth="1"/>
    <col min="15619" max="15619" width="12.125" style="73" customWidth="1"/>
    <col min="15620" max="15620" width="91.375" style="73" customWidth="1"/>
    <col min="15621" max="15621" width="16" style="73" customWidth="1"/>
    <col min="15622" max="15622" width="52" style="73" customWidth="1"/>
    <col min="15623" max="15623" width="12.125" style="73" customWidth="1"/>
    <col min="15624" max="15624" width="15" style="73" customWidth="1"/>
    <col min="15625" max="15625" width="10.875" style="73" customWidth="1"/>
    <col min="15626" max="15648" width="9" style="73" customWidth="1"/>
    <col min="15649" max="15872" width="8.75" style="73"/>
    <col min="15873" max="15873" width="8.75" style="73" hidden="1" customWidth="1"/>
    <col min="15874" max="15874" width="4.625" style="73" customWidth="1"/>
    <col min="15875" max="15875" width="12.125" style="73" customWidth="1"/>
    <col min="15876" max="15876" width="91.375" style="73" customWidth="1"/>
    <col min="15877" max="15877" width="16" style="73" customWidth="1"/>
    <col min="15878" max="15878" width="52" style="73" customWidth="1"/>
    <col min="15879" max="15879" width="12.125" style="73" customWidth="1"/>
    <col min="15880" max="15880" width="15" style="73" customWidth="1"/>
    <col min="15881" max="15881" width="10.875" style="73" customWidth="1"/>
    <col min="15882" max="15904" width="9" style="73" customWidth="1"/>
    <col min="15905" max="16128" width="8.75" style="73"/>
    <col min="16129" max="16129" width="8.75" style="73" hidden="1" customWidth="1"/>
    <col min="16130" max="16130" width="4.625" style="73" customWidth="1"/>
    <col min="16131" max="16131" width="12.125" style="73" customWidth="1"/>
    <col min="16132" max="16132" width="91.375" style="73" customWidth="1"/>
    <col min="16133" max="16133" width="16" style="73" customWidth="1"/>
    <col min="16134" max="16134" width="52" style="73" customWidth="1"/>
    <col min="16135" max="16135" width="12.125" style="73" customWidth="1"/>
    <col min="16136" max="16136" width="15" style="73" customWidth="1"/>
    <col min="16137" max="16137" width="10.875" style="73" customWidth="1"/>
    <col min="16138" max="16160" width="9" style="73" customWidth="1"/>
    <col min="16161" max="16384" width="8.75" style="73"/>
  </cols>
  <sheetData>
    <row r="1" s="70" customFormat="1" customHeight="1" spans="1:9">
      <c r="A1" s="76" t="s">
        <v>200</v>
      </c>
      <c r="B1" s="77"/>
      <c r="C1" s="77"/>
      <c r="D1" s="77"/>
      <c r="E1" s="77"/>
      <c r="F1" s="77"/>
      <c r="G1" s="77"/>
      <c r="H1" s="78"/>
      <c r="I1" s="96"/>
    </row>
    <row r="2" s="70" customFormat="1" customHeight="1" spans="1:9">
      <c r="A2" s="79" t="s">
        <v>2</v>
      </c>
      <c r="B2" s="79" t="s">
        <v>1</v>
      </c>
      <c r="C2" s="79" t="s">
        <v>201</v>
      </c>
      <c r="D2" s="79" t="s">
        <v>202</v>
      </c>
      <c r="E2" s="79" t="s">
        <v>203</v>
      </c>
      <c r="F2" s="79" t="s">
        <v>204</v>
      </c>
      <c r="G2" s="80" t="s">
        <v>205</v>
      </c>
      <c r="H2" s="81" t="s">
        <v>206</v>
      </c>
      <c r="I2" s="97" t="s">
        <v>207</v>
      </c>
    </row>
    <row r="3" s="71" customFormat="1" customHeight="1" spans="1:9">
      <c r="A3" s="82"/>
      <c r="B3" s="82">
        <v>1</v>
      </c>
      <c r="C3" s="83" t="s">
        <v>12</v>
      </c>
      <c r="D3" s="83" t="s">
        <v>14</v>
      </c>
      <c r="E3" s="84">
        <v>45901</v>
      </c>
      <c r="F3" s="85" t="s">
        <v>208</v>
      </c>
      <c r="G3" s="82">
        <v>-5</v>
      </c>
      <c r="H3" s="86" t="s">
        <v>17</v>
      </c>
      <c r="I3" s="86" t="s">
        <v>209</v>
      </c>
    </row>
    <row r="4" s="71" customFormat="1" customHeight="1" spans="1:9">
      <c r="A4" s="82"/>
      <c r="B4" s="82">
        <v>2</v>
      </c>
      <c r="C4" s="83" t="s">
        <v>114</v>
      </c>
      <c r="D4" s="83" t="s">
        <v>116</v>
      </c>
      <c r="E4" s="84">
        <v>45901</v>
      </c>
      <c r="F4" s="85" t="s">
        <v>208</v>
      </c>
      <c r="G4" s="82">
        <v>-5</v>
      </c>
      <c r="H4" s="86" t="s">
        <v>17</v>
      </c>
      <c r="I4" s="86" t="s">
        <v>209</v>
      </c>
    </row>
    <row r="5" s="71" customFormat="1" customHeight="1" spans="1:9">
      <c r="A5" s="82"/>
      <c r="B5" s="82">
        <v>3</v>
      </c>
      <c r="C5" s="83" t="s">
        <v>165</v>
      </c>
      <c r="D5" s="83" t="s">
        <v>167</v>
      </c>
      <c r="E5" s="84">
        <v>45901</v>
      </c>
      <c r="F5" s="85" t="s">
        <v>210</v>
      </c>
      <c r="G5" s="82">
        <v>-2</v>
      </c>
      <c r="H5" s="86" t="s">
        <v>20</v>
      </c>
      <c r="I5" s="86" t="s">
        <v>209</v>
      </c>
    </row>
    <row r="6" s="71" customFormat="1" customHeight="1" spans="1:9">
      <c r="A6" s="82"/>
      <c r="B6" s="82">
        <v>4</v>
      </c>
      <c r="C6" s="83" t="s">
        <v>12</v>
      </c>
      <c r="D6" s="83" t="s">
        <v>19</v>
      </c>
      <c r="E6" s="84">
        <v>45902</v>
      </c>
      <c r="F6" s="85" t="s">
        <v>210</v>
      </c>
      <c r="G6" s="82">
        <v>-2</v>
      </c>
      <c r="H6" s="86" t="s">
        <v>20</v>
      </c>
      <c r="I6" s="86" t="s">
        <v>209</v>
      </c>
    </row>
    <row r="7" s="71" customFormat="1" customHeight="1" spans="1:9">
      <c r="A7" s="82"/>
      <c r="B7" s="82">
        <v>5</v>
      </c>
      <c r="C7" s="83" t="s">
        <v>53</v>
      </c>
      <c r="D7" s="83" t="s">
        <v>55</v>
      </c>
      <c r="E7" s="84">
        <v>45902</v>
      </c>
      <c r="F7" s="85" t="s">
        <v>211</v>
      </c>
      <c r="G7" s="82">
        <v>-2</v>
      </c>
      <c r="H7" s="86" t="s">
        <v>56</v>
      </c>
      <c r="I7" s="86" t="s">
        <v>209</v>
      </c>
    </row>
    <row r="8" s="72" customFormat="1" customHeight="1" spans="1:9">
      <c r="A8" s="87"/>
      <c r="B8" s="82">
        <v>6</v>
      </c>
      <c r="C8" s="83" t="s">
        <v>114</v>
      </c>
      <c r="D8" s="83" t="s">
        <v>118</v>
      </c>
      <c r="E8" s="84">
        <v>45903</v>
      </c>
      <c r="F8" s="88" t="s">
        <v>210</v>
      </c>
      <c r="G8" s="82">
        <v>-2</v>
      </c>
      <c r="H8" s="86" t="s">
        <v>56</v>
      </c>
      <c r="I8" s="86" t="s">
        <v>209</v>
      </c>
    </row>
    <row r="9" s="72" customFormat="1" customHeight="1" spans="1:9">
      <c r="A9" s="87"/>
      <c r="B9" s="82">
        <v>7</v>
      </c>
      <c r="C9" s="83" t="s">
        <v>114</v>
      </c>
      <c r="D9" s="83" t="s">
        <v>120</v>
      </c>
      <c r="E9" s="84">
        <v>45903</v>
      </c>
      <c r="F9" s="85" t="s">
        <v>211</v>
      </c>
      <c r="G9" s="82">
        <v>-2</v>
      </c>
      <c r="H9" s="86" t="s">
        <v>32</v>
      </c>
      <c r="I9" s="86" t="s">
        <v>209</v>
      </c>
    </row>
    <row r="10" s="72" customFormat="1" customHeight="1" spans="1:9">
      <c r="A10" s="87"/>
      <c r="B10" s="82">
        <v>8</v>
      </c>
      <c r="C10" s="83" t="s">
        <v>165</v>
      </c>
      <c r="D10" s="83" t="s">
        <v>169</v>
      </c>
      <c r="E10" s="84">
        <v>45904</v>
      </c>
      <c r="F10" s="85" t="s">
        <v>210</v>
      </c>
      <c r="G10" s="82">
        <v>-2</v>
      </c>
      <c r="H10" s="86" t="s">
        <v>56</v>
      </c>
      <c r="I10" s="86" t="s">
        <v>209</v>
      </c>
    </row>
    <row r="11" s="72" customFormat="1" customHeight="1" spans="1:9">
      <c r="A11" s="87"/>
      <c r="B11" s="82">
        <v>9</v>
      </c>
      <c r="C11" s="83" t="s">
        <v>114</v>
      </c>
      <c r="D11" s="83" t="s">
        <v>122</v>
      </c>
      <c r="E11" s="84">
        <v>45904</v>
      </c>
      <c r="F11" s="85" t="s">
        <v>211</v>
      </c>
      <c r="G11" s="82">
        <v>-2</v>
      </c>
      <c r="H11" s="86" t="s">
        <v>32</v>
      </c>
      <c r="I11" s="86" t="s">
        <v>209</v>
      </c>
    </row>
    <row r="12" s="72" customFormat="1" customHeight="1" spans="1:9">
      <c r="A12" s="87"/>
      <c r="B12" s="82">
        <v>10</v>
      </c>
      <c r="C12" s="83" t="s">
        <v>53</v>
      </c>
      <c r="D12" s="83" t="s">
        <v>58</v>
      </c>
      <c r="E12" s="84">
        <v>45908</v>
      </c>
      <c r="F12" s="85" t="s">
        <v>211</v>
      </c>
      <c r="G12" s="82">
        <v>-2</v>
      </c>
      <c r="H12" s="86" t="s">
        <v>56</v>
      </c>
      <c r="I12" s="86" t="s">
        <v>209</v>
      </c>
    </row>
    <row r="13" s="72" customFormat="1" customHeight="1" spans="1:9">
      <c r="A13" s="87"/>
      <c r="B13" s="82">
        <v>11</v>
      </c>
      <c r="C13" s="83" t="s">
        <v>165</v>
      </c>
      <c r="D13" s="83" t="s">
        <v>171</v>
      </c>
      <c r="E13" s="84">
        <v>45908</v>
      </c>
      <c r="F13" s="89" t="s">
        <v>212</v>
      </c>
      <c r="G13" s="82">
        <v>-2</v>
      </c>
      <c r="H13" s="86" t="s">
        <v>172</v>
      </c>
      <c r="I13" s="86" t="s">
        <v>209</v>
      </c>
    </row>
    <row r="14" s="72" customFormat="1" customHeight="1" spans="1:9">
      <c r="A14" s="87"/>
      <c r="B14" s="82">
        <v>12</v>
      </c>
      <c r="C14" s="83" t="s">
        <v>165</v>
      </c>
      <c r="D14" s="83" t="s">
        <v>174</v>
      </c>
      <c r="E14" s="84">
        <v>45908</v>
      </c>
      <c r="F14" s="89" t="s">
        <v>212</v>
      </c>
      <c r="G14" s="82">
        <v>-2</v>
      </c>
      <c r="H14" s="86" t="s">
        <v>172</v>
      </c>
      <c r="I14" s="86" t="s">
        <v>209</v>
      </c>
    </row>
    <row r="15" s="72" customFormat="1" customHeight="1" spans="1:9">
      <c r="A15" s="87"/>
      <c r="B15" s="82">
        <v>13</v>
      </c>
      <c r="C15" s="83" t="s">
        <v>12</v>
      </c>
      <c r="D15" s="83" t="s">
        <v>22</v>
      </c>
      <c r="E15" s="84">
        <v>45909</v>
      </c>
      <c r="F15" s="89" t="s">
        <v>213</v>
      </c>
      <c r="G15" s="82">
        <v>-10</v>
      </c>
      <c r="H15" s="86" t="s">
        <v>23</v>
      </c>
      <c r="I15" s="86" t="s">
        <v>209</v>
      </c>
    </row>
    <row r="16" s="72" customFormat="1" customHeight="1" spans="1:9">
      <c r="A16" s="87"/>
      <c r="B16" s="82">
        <v>14</v>
      </c>
      <c r="C16" s="83" t="s">
        <v>114</v>
      </c>
      <c r="D16" s="83" t="s">
        <v>123</v>
      </c>
      <c r="E16" s="84">
        <v>45909</v>
      </c>
      <c r="F16" s="85" t="s">
        <v>211</v>
      </c>
      <c r="G16" s="82">
        <v>5</v>
      </c>
      <c r="H16" s="86" t="s">
        <v>37</v>
      </c>
      <c r="I16" s="86" t="s">
        <v>209</v>
      </c>
    </row>
    <row r="17" s="72" customFormat="1" customHeight="1" spans="1:9">
      <c r="A17" s="87"/>
      <c r="B17" s="82">
        <v>15</v>
      </c>
      <c r="C17" s="83" t="s">
        <v>114</v>
      </c>
      <c r="D17" s="83" t="s">
        <v>125</v>
      </c>
      <c r="E17" s="84">
        <v>45910</v>
      </c>
      <c r="F17" s="85" t="s">
        <v>214</v>
      </c>
      <c r="G17" s="82">
        <v>-4</v>
      </c>
      <c r="H17" s="90" t="s">
        <v>26</v>
      </c>
      <c r="I17" s="86" t="s">
        <v>209</v>
      </c>
    </row>
    <row r="18" s="72" customFormat="1" customHeight="1" spans="1:9">
      <c r="A18" s="87"/>
      <c r="B18" s="82">
        <v>16</v>
      </c>
      <c r="C18" s="83" t="s">
        <v>53</v>
      </c>
      <c r="D18" s="83" t="s">
        <v>60</v>
      </c>
      <c r="E18" s="84">
        <v>45910</v>
      </c>
      <c r="F18" s="85" t="s">
        <v>211</v>
      </c>
      <c r="G18" s="87">
        <v>-2</v>
      </c>
      <c r="H18" s="90" t="s">
        <v>56</v>
      </c>
      <c r="I18" s="86" t="s">
        <v>209</v>
      </c>
    </row>
    <row r="19" s="72" customFormat="1" customHeight="1" spans="1:9">
      <c r="A19" s="91"/>
      <c r="B19" s="82">
        <v>17</v>
      </c>
      <c r="C19" s="83" t="s">
        <v>114</v>
      </c>
      <c r="D19" s="83" t="s">
        <v>127</v>
      </c>
      <c r="E19" s="84">
        <v>45911</v>
      </c>
      <c r="F19" s="85" t="s">
        <v>214</v>
      </c>
      <c r="G19" s="87">
        <v>-2</v>
      </c>
      <c r="H19" s="90" t="s">
        <v>128</v>
      </c>
      <c r="I19" s="86" t="s">
        <v>209</v>
      </c>
    </row>
    <row r="20" s="72" customFormat="1" customHeight="1" spans="1:9">
      <c r="A20" s="91"/>
      <c r="B20" s="82">
        <v>18</v>
      </c>
      <c r="C20" s="83" t="s">
        <v>165</v>
      </c>
      <c r="D20" s="83" t="s">
        <v>176</v>
      </c>
      <c r="E20" s="84">
        <v>45911</v>
      </c>
      <c r="F20" s="85" t="s">
        <v>210</v>
      </c>
      <c r="G20" s="87">
        <v>-2</v>
      </c>
      <c r="H20" s="90" t="s">
        <v>56</v>
      </c>
      <c r="I20" s="86" t="s">
        <v>209</v>
      </c>
    </row>
    <row r="21" s="72" customFormat="1" customHeight="1" spans="1:9">
      <c r="A21" s="91"/>
      <c r="B21" s="82">
        <v>19</v>
      </c>
      <c r="C21" s="83" t="s">
        <v>165</v>
      </c>
      <c r="D21" s="83" t="s">
        <v>178</v>
      </c>
      <c r="E21" s="84">
        <v>45912</v>
      </c>
      <c r="F21" s="85" t="s">
        <v>210</v>
      </c>
      <c r="G21" s="87">
        <v>-2</v>
      </c>
      <c r="H21" s="90" t="s">
        <v>56</v>
      </c>
      <c r="I21" s="86" t="s">
        <v>209</v>
      </c>
    </row>
    <row r="22" s="72" customFormat="1" customHeight="1" spans="1:9">
      <c r="A22" s="92"/>
      <c r="B22" s="82">
        <v>20</v>
      </c>
      <c r="C22" s="83" t="s">
        <v>53</v>
      </c>
      <c r="D22" s="83" t="s">
        <v>62</v>
      </c>
      <c r="E22" s="84">
        <v>45912</v>
      </c>
      <c r="F22" s="85" t="s">
        <v>211</v>
      </c>
      <c r="G22" s="87">
        <v>-2</v>
      </c>
      <c r="H22" s="90" t="s">
        <v>56</v>
      </c>
      <c r="I22" s="86" t="s">
        <v>209</v>
      </c>
    </row>
    <row r="23" s="72" customFormat="1" customHeight="1" spans="1:9">
      <c r="A23" s="92"/>
      <c r="B23" s="82">
        <v>21</v>
      </c>
      <c r="C23" s="83" t="s">
        <v>12</v>
      </c>
      <c r="D23" s="83" t="s">
        <v>25</v>
      </c>
      <c r="E23" s="84">
        <v>45915</v>
      </c>
      <c r="F23" s="85" t="s">
        <v>214</v>
      </c>
      <c r="G23" s="87">
        <v>-2</v>
      </c>
      <c r="H23" s="90" t="s">
        <v>26</v>
      </c>
      <c r="I23" s="86" t="s">
        <v>209</v>
      </c>
    </row>
    <row r="24" s="72" customFormat="1" customHeight="1" spans="1:9">
      <c r="A24" s="92"/>
      <c r="B24" s="82">
        <v>22</v>
      </c>
      <c r="C24" s="83" t="s">
        <v>53</v>
      </c>
      <c r="D24" s="83" t="s">
        <v>64</v>
      </c>
      <c r="E24" s="84">
        <v>45915</v>
      </c>
      <c r="F24" s="85" t="s">
        <v>211</v>
      </c>
      <c r="G24" s="87">
        <v>-2</v>
      </c>
      <c r="H24" s="90" t="s">
        <v>56</v>
      </c>
      <c r="I24" s="86" t="s">
        <v>209</v>
      </c>
    </row>
    <row r="25" s="72" customFormat="1" customHeight="1" spans="1:9">
      <c r="A25" s="92"/>
      <c r="B25" s="82">
        <v>23</v>
      </c>
      <c r="C25" s="83" t="s">
        <v>114</v>
      </c>
      <c r="D25" s="83" t="s">
        <v>129</v>
      </c>
      <c r="E25" s="84">
        <v>45915</v>
      </c>
      <c r="F25" s="89" t="s">
        <v>212</v>
      </c>
      <c r="G25" s="87">
        <v>-2</v>
      </c>
      <c r="H25" s="90" t="s">
        <v>130</v>
      </c>
      <c r="I25" s="86" t="s">
        <v>209</v>
      </c>
    </row>
    <row r="26" s="72" customFormat="1" customHeight="1" spans="1:9">
      <c r="A26" s="92"/>
      <c r="B26" s="82">
        <v>24</v>
      </c>
      <c r="C26" s="83" t="s">
        <v>12</v>
      </c>
      <c r="D26" s="83" t="s">
        <v>28</v>
      </c>
      <c r="E26" s="84">
        <v>45915</v>
      </c>
      <c r="F26" s="85" t="s">
        <v>210</v>
      </c>
      <c r="G26" s="87">
        <v>-2</v>
      </c>
      <c r="H26" s="90" t="s">
        <v>29</v>
      </c>
      <c r="I26" s="86" t="s">
        <v>209</v>
      </c>
    </row>
    <row r="27" s="72" customFormat="1" customHeight="1" spans="1:9">
      <c r="A27" s="92"/>
      <c r="B27" s="82">
        <v>25</v>
      </c>
      <c r="C27" s="83" t="s">
        <v>114</v>
      </c>
      <c r="D27" s="83" t="s">
        <v>132</v>
      </c>
      <c r="E27" s="84">
        <v>45916</v>
      </c>
      <c r="F27" s="93" t="s">
        <v>215</v>
      </c>
      <c r="G27" s="87">
        <v>-2</v>
      </c>
      <c r="H27" s="82" t="s">
        <v>133</v>
      </c>
      <c r="I27" s="86" t="s">
        <v>209</v>
      </c>
    </row>
    <row r="28" s="72" customFormat="1" customHeight="1" spans="1:9">
      <c r="A28" s="92"/>
      <c r="B28" s="82">
        <v>26</v>
      </c>
      <c r="C28" s="83" t="s">
        <v>12</v>
      </c>
      <c r="D28" s="83" t="s">
        <v>31</v>
      </c>
      <c r="E28" s="84">
        <v>45916</v>
      </c>
      <c r="F28" s="85" t="s">
        <v>211</v>
      </c>
      <c r="G28" s="82">
        <v>-2</v>
      </c>
      <c r="H28" s="90" t="s">
        <v>32</v>
      </c>
      <c r="I28" s="86" t="s">
        <v>209</v>
      </c>
    </row>
    <row r="29" s="72" customFormat="1" customHeight="1" spans="1:9">
      <c r="A29" s="92"/>
      <c r="B29" s="82">
        <v>27</v>
      </c>
      <c r="C29" s="83" t="s">
        <v>114</v>
      </c>
      <c r="D29" s="83" t="s">
        <v>135</v>
      </c>
      <c r="E29" s="84">
        <v>45916</v>
      </c>
      <c r="F29" s="85" t="s">
        <v>211</v>
      </c>
      <c r="G29" s="82">
        <v>-2</v>
      </c>
      <c r="H29" s="90" t="s">
        <v>32</v>
      </c>
      <c r="I29" s="86" t="s">
        <v>209</v>
      </c>
    </row>
    <row r="30" s="72" customFormat="1" customHeight="1" spans="1:9">
      <c r="A30" s="92"/>
      <c r="B30" s="82">
        <v>28</v>
      </c>
      <c r="C30" s="83" t="s">
        <v>165</v>
      </c>
      <c r="D30" s="83" t="s">
        <v>216</v>
      </c>
      <c r="E30" s="84">
        <v>45916</v>
      </c>
      <c r="F30" s="85" t="s">
        <v>211</v>
      </c>
      <c r="G30" s="82">
        <v>3</v>
      </c>
      <c r="H30" s="82" t="s">
        <v>37</v>
      </c>
      <c r="I30" s="86" t="s">
        <v>209</v>
      </c>
    </row>
    <row r="31" s="72" customFormat="1" customHeight="1" spans="1:9">
      <c r="A31" s="92"/>
      <c r="B31" s="82">
        <v>29</v>
      </c>
      <c r="C31" s="83" t="s">
        <v>12</v>
      </c>
      <c r="D31" s="83" t="s">
        <v>33</v>
      </c>
      <c r="E31" s="84">
        <v>45917</v>
      </c>
      <c r="F31" s="89" t="s">
        <v>212</v>
      </c>
      <c r="G31" s="82">
        <v>-15</v>
      </c>
      <c r="H31" s="90" t="s">
        <v>34</v>
      </c>
      <c r="I31" s="86" t="s">
        <v>209</v>
      </c>
    </row>
    <row r="32" s="72" customFormat="1" customHeight="1" spans="1:9">
      <c r="A32" s="92"/>
      <c r="B32" s="82">
        <v>30</v>
      </c>
      <c r="C32" s="83" t="s">
        <v>114</v>
      </c>
      <c r="D32" s="83" t="s">
        <v>136</v>
      </c>
      <c r="E32" s="84">
        <v>45917</v>
      </c>
      <c r="F32" s="85" t="s">
        <v>210</v>
      </c>
      <c r="G32" s="82">
        <v>-2</v>
      </c>
      <c r="H32" s="94" t="s">
        <v>137</v>
      </c>
      <c r="I32" s="86" t="s">
        <v>209</v>
      </c>
    </row>
    <row r="33" s="72" customFormat="1" customHeight="1" spans="1:9">
      <c r="A33" s="92"/>
      <c r="B33" s="82">
        <v>31</v>
      </c>
      <c r="C33" s="83" t="s">
        <v>53</v>
      </c>
      <c r="D33" s="83" t="s">
        <v>66</v>
      </c>
      <c r="E33" s="84">
        <v>45917</v>
      </c>
      <c r="F33" s="89" t="s">
        <v>213</v>
      </c>
      <c r="G33" s="82">
        <v>-2</v>
      </c>
      <c r="H33" s="94" t="s">
        <v>67</v>
      </c>
      <c r="I33" s="86" t="s">
        <v>209</v>
      </c>
    </row>
    <row r="34" s="72" customFormat="1" customHeight="1" spans="1:9">
      <c r="A34" s="92"/>
      <c r="B34" s="82">
        <v>32</v>
      </c>
      <c r="C34" s="83" t="s">
        <v>53</v>
      </c>
      <c r="D34" s="83" t="s">
        <v>69</v>
      </c>
      <c r="E34" s="84">
        <v>45917</v>
      </c>
      <c r="F34" s="85" t="s">
        <v>214</v>
      </c>
      <c r="G34" s="82">
        <v>-2</v>
      </c>
      <c r="H34" s="90" t="s">
        <v>37</v>
      </c>
      <c r="I34" s="86" t="s">
        <v>209</v>
      </c>
    </row>
    <row r="35" s="72" customFormat="1" customHeight="1" spans="1:9">
      <c r="A35" s="92"/>
      <c r="B35" s="82">
        <v>33</v>
      </c>
      <c r="C35" s="83" t="s">
        <v>53</v>
      </c>
      <c r="D35" s="83" t="s">
        <v>71</v>
      </c>
      <c r="E35" s="84">
        <v>45917</v>
      </c>
      <c r="F35" s="89" t="s">
        <v>213</v>
      </c>
      <c r="G35" s="82">
        <v>-2</v>
      </c>
      <c r="H35" s="94" t="s">
        <v>67</v>
      </c>
      <c r="I35" s="86" t="s">
        <v>209</v>
      </c>
    </row>
    <row r="36" s="72" customFormat="1" customHeight="1" spans="1:9">
      <c r="A36" s="92"/>
      <c r="B36" s="82">
        <v>34</v>
      </c>
      <c r="C36" s="83" t="s">
        <v>53</v>
      </c>
      <c r="D36" s="83" t="s">
        <v>73</v>
      </c>
      <c r="E36" s="84">
        <v>45917</v>
      </c>
      <c r="F36" s="89" t="s">
        <v>213</v>
      </c>
      <c r="G36" s="82">
        <v>-2</v>
      </c>
      <c r="H36" s="90" t="s">
        <v>67</v>
      </c>
      <c r="I36" s="86" t="s">
        <v>209</v>
      </c>
    </row>
    <row r="37" s="72" customFormat="1" customHeight="1" spans="1:9">
      <c r="A37" s="92"/>
      <c r="B37" s="82">
        <v>35</v>
      </c>
      <c r="C37" s="83" t="s">
        <v>53</v>
      </c>
      <c r="D37" s="83" t="s">
        <v>75</v>
      </c>
      <c r="E37" s="84">
        <v>45917</v>
      </c>
      <c r="F37" s="85" t="s">
        <v>210</v>
      </c>
      <c r="G37" s="82">
        <v>-2</v>
      </c>
      <c r="H37" s="94" t="s">
        <v>42</v>
      </c>
      <c r="I37" s="86" t="s">
        <v>209</v>
      </c>
    </row>
    <row r="38" s="72" customFormat="1" customHeight="1" spans="1:9">
      <c r="A38" s="92"/>
      <c r="B38" s="82">
        <v>36</v>
      </c>
      <c r="C38" s="83" t="s">
        <v>53</v>
      </c>
      <c r="D38" s="83" t="s">
        <v>77</v>
      </c>
      <c r="E38" s="84">
        <v>45917</v>
      </c>
      <c r="F38" s="85" t="s">
        <v>211</v>
      </c>
      <c r="G38" s="82">
        <v>-2</v>
      </c>
      <c r="H38" s="94" t="s">
        <v>37</v>
      </c>
      <c r="I38" s="86" t="s">
        <v>209</v>
      </c>
    </row>
    <row r="39" s="72" customFormat="1" customHeight="1" spans="1:9">
      <c r="A39" s="92"/>
      <c r="B39" s="82">
        <v>37</v>
      </c>
      <c r="C39" s="83" t="s">
        <v>53</v>
      </c>
      <c r="D39" s="83" t="s">
        <v>79</v>
      </c>
      <c r="E39" s="84">
        <v>45917</v>
      </c>
      <c r="F39" s="85" t="s">
        <v>214</v>
      </c>
      <c r="G39" s="82">
        <v>-5</v>
      </c>
      <c r="H39" s="94" t="s">
        <v>34</v>
      </c>
      <c r="I39" s="86" t="s">
        <v>209</v>
      </c>
    </row>
    <row r="40" s="72" customFormat="1" customHeight="1" spans="1:9">
      <c r="A40" s="92"/>
      <c r="B40" s="82">
        <v>38</v>
      </c>
      <c r="C40" s="83" t="s">
        <v>12</v>
      </c>
      <c r="D40" s="83" t="s">
        <v>36</v>
      </c>
      <c r="E40" s="84">
        <v>45917</v>
      </c>
      <c r="F40" s="85" t="s">
        <v>211</v>
      </c>
      <c r="G40" s="82">
        <v>2</v>
      </c>
      <c r="H40" s="94" t="s">
        <v>37</v>
      </c>
      <c r="I40" s="86" t="s">
        <v>209</v>
      </c>
    </row>
    <row r="41" s="72" customFormat="1" customHeight="1" spans="1:9">
      <c r="A41" s="92"/>
      <c r="B41" s="82">
        <v>39</v>
      </c>
      <c r="C41" s="83" t="s">
        <v>114</v>
      </c>
      <c r="D41" s="83" t="s">
        <v>139</v>
      </c>
      <c r="E41" s="84">
        <v>45917</v>
      </c>
      <c r="F41" s="85" t="s">
        <v>211</v>
      </c>
      <c r="G41" s="82">
        <v>4</v>
      </c>
      <c r="H41" s="94" t="s">
        <v>37</v>
      </c>
      <c r="I41" s="86" t="s">
        <v>209</v>
      </c>
    </row>
    <row r="42" s="72" customFormat="1" customHeight="1" spans="1:9">
      <c r="A42" s="92"/>
      <c r="B42" s="82">
        <v>40</v>
      </c>
      <c r="C42" s="83" t="s">
        <v>114</v>
      </c>
      <c r="D42" s="83" t="s">
        <v>140</v>
      </c>
      <c r="E42" s="84">
        <v>45918</v>
      </c>
      <c r="F42" s="89" t="s">
        <v>212</v>
      </c>
      <c r="G42" s="82">
        <v>-2</v>
      </c>
      <c r="H42" s="94" t="s">
        <v>141</v>
      </c>
      <c r="I42" s="86" t="s">
        <v>209</v>
      </c>
    </row>
    <row r="43" s="72" customFormat="1" customHeight="1" spans="1:9">
      <c r="A43" s="92"/>
      <c r="B43" s="82">
        <v>41</v>
      </c>
      <c r="C43" s="83" t="s">
        <v>114</v>
      </c>
      <c r="D43" s="83" t="s">
        <v>142</v>
      </c>
      <c r="E43" s="84">
        <v>45918</v>
      </c>
      <c r="F43" s="89" t="s">
        <v>212</v>
      </c>
      <c r="G43" s="82">
        <v>-2</v>
      </c>
      <c r="H43" s="94" t="s">
        <v>143</v>
      </c>
      <c r="I43" s="86" t="s">
        <v>209</v>
      </c>
    </row>
    <row r="44" s="72" customFormat="1" customHeight="1" spans="1:9">
      <c r="A44" s="92"/>
      <c r="B44" s="82">
        <v>42</v>
      </c>
      <c r="C44" s="83" t="s">
        <v>12</v>
      </c>
      <c r="D44" s="83" t="s">
        <v>38</v>
      </c>
      <c r="E44" s="84">
        <v>45918</v>
      </c>
      <c r="F44" s="85" t="s">
        <v>211</v>
      </c>
      <c r="G44" s="82">
        <v>-2</v>
      </c>
      <c r="H44" s="94" t="s">
        <v>37</v>
      </c>
      <c r="I44" s="86" t="s">
        <v>209</v>
      </c>
    </row>
    <row r="45" customFormat="1" customHeight="1" spans="1:9">
      <c r="A45" s="95"/>
      <c r="B45" s="82">
        <v>43</v>
      </c>
      <c r="C45" s="83" t="s">
        <v>114</v>
      </c>
      <c r="D45" s="83" t="s">
        <v>145</v>
      </c>
      <c r="E45" s="84">
        <v>45918</v>
      </c>
      <c r="F45" s="85" t="s">
        <v>211</v>
      </c>
      <c r="G45" s="82">
        <v>-2</v>
      </c>
      <c r="H45" s="94" t="s">
        <v>48</v>
      </c>
      <c r="I45" s="86" t="s">
        <v>209</v>
      </c>
    </row>
    <row r="46" customFormat="1" customHeight="1" spans="1:9">
      <c r="A46" s="95"/>
      <c r="B46" s="82">
        <v>44</v>
      </c>
      <c r="C46" s="83" t="s">
        <v>53</v>
      </c>
      <c r="D46" s="83" t="s">
        <v>81</v>
      </c>
      <c r="E46" s="84">
        <v>45918</v>
      </c>
      <c r="F46" s="85" t="s">
        <v>211</v>
      </c>
      <c r="G46" s="82">
        <v>4</v>
      </c>
      <c r="H46" s="94" t="s">
        <v>82</v>
      </c>
      <c r="I46" s="86" t="s">
        <v>209</v>
      </c>
    </row>
    <row r="47" customFormat="1" customHeight="1" spans="1:9">
      <c r="A47" s="95"/>
      <c r="B47" s="82">
        <v>45</v>
      </c>
      <c r="C47" s="83" t="s">
        <v>114</v>
      </c>
      <c r="D47" s="83" t="s">
        <v>147</v>
      </c>
      <c r="E47" s="84">
        <v>45919</v>
      </c>
      <c r="F47" s="85" t="s">
        <v>211</v>
      </c>
      <c r="G47" s="82">
        <v>-2</v>
      </c>
      <c r="H47" s="94" t="s">
        <v>37</v>
      </c>
      <c r="I47" s="86" t="s">
        <v>209</v>
      </c>
    </row>
    <row r="48" customFormat="1" customHeight="1" spans="1:9">
      <c r="A48" s="95"/>
      <c r="B48" s="82">
        <v>46</v>
      </c>
      <c r="C48" s="83" t="s">
        <v>12</v>
      </c>
      <c r="D48" s="83" t="s">
        <v>39</v>
      </c>
      <c r="E48" s="84">
        <v>45919</v>
      </c>
      <c r="F48" s="85" t="s">
        <v>211</v>
      </c>
      <c r="G48" s="82">
        <v>-2</v>
      </c>
      <c r="H48" s="94" t="s">
        <v>37</v>
      </c>
      <c r="I48" s="86" t="s">
        <v>209</v>
      </c>
    </row>
    <row r="49" customFormat="1" customHeight="1" spans="1:9">
      <c r="A49" s="95"/>
      <c r="B49" s="82">
        <v>47</v>
      </c>
      <c r="C49" s="83" t="s">
        <v>12</v>
      </c>
      <c r="D49" s="83" t="s">
        <v>41</v>
      </c>
      <c r="E49" s="84">
        <v>45919</v>
      </c>
      <c r="F49" s="85" t="s">
        <v>211</v>
      </c>
      <c r="G49" s="82">
        <v>-2</v>
      </c>
      <c r="H49" s="94" t="s">
        <v>42</v>
      </c>
      <c r="I49" s="86" t="s">
        <v>209</v>
      </c>
    </row>
    <row r="50" customFormat="1" customHeight="1" spans="1:9">
      <c r="A50" s="95"/>
      <c r="B50" s="82">
        <v>48</v>
      </c>
      <c r="C50" s="83" t="s">
        <v>12</v>
      </c>
      <c r="D50" s="83" t="s">
        <v>43</v>
      </c>
      <c r="E50" s="84">
        <v>45919</v>
      </c>
      <c r="F50" s="85" t="s">
        <v>211</v>
      </c>
      <c r="G50" s="82">
        <v>-2</v>
      </c>
      <c r="H50" s="94" t="s">
        <v>42</v>
      </c>
      <c r="I50" s="86" t="s">
        <v>209</v>
      </c>
    </row>
    <row r="51" customFormat="1" customHeight="1" spans="1:9">
      <c r="A51" s="95"/>
      <c r="B51" s="82">
        <v>49</v>
      </c>
      <c r="C51" s="83" t="s">
        <v>114</v>
      </c>
      <c r="D51" s="83" t="s">
        <v>149</v>
      </c>
      <c r="E51" s="84">
        <v>45922</v>
      </c>
      <c r="F51" s="85" t="s">
        <v>210</v>
      </c>
      <c r="G51" s="82">
        <v>-2</v>
      </c>
      <c r="H51" s="94" t="s">
        <v>29</v>
      </c>
      <c r="I51" s="86" t="s">
        <v>209</v>
      </c>
    </row>
    <row r="52" customFormat="1" customHeight="1" spans="1:9">
      <c r="A52" s="95"/>
      <c r="B52" s="82">
        <v>50</v>
      </c>
      <c r="C52" s="83" t="s">
        <v>53</v>
      </c>
      <c r="D52" s="83" t="s">
        <v>84</v>
      </c>
      <c r="E52" s="84">
        <v>45922</v>
      </c>
      <c r="F52" s="85" t="s">
        <v>211</v>
      </c>
      <c r="G52" s="82">
        <v>-2</v>
      </c>
      <c r="H52" s="94" t="s">
        <v>48</v>
      </c>
      <c r="I52" s="86" t="s">
        <v>209</v>
      </c>
    </row>
    <row r="53" customFormat="1" customHeight="1" spans="1:9">
      <c r="A53" s="95"/>
      <c r="B53" s="82">
        <v>51</v>
      </c>
      <c r="C53" s="83" t="s">
        <v>53</v>
      </c>
      <c r="D53" s="83" t="s">
        <v>86</v>
      </c>
      <c r="E53" s="84">
        <v>45922</v>
      </c>
      <c r="F53" s="89" t="s">
        <v>213</v>
      </c>
      <c r="G53" s="82">
        <v>-4</v>
      </c>
      <c r="H53" s="94" t="s">
        <v>87</v>
      </c>
      <c r="I53" s="86" t="s">
        <v>209</v>
      </c>
    </row>
    <row r="54" customFormat="1" customHeight="1" spans="1:9">
      <c r="A54" s="95"/>
      <c r="B54" s="82">
        <v>52</v>
      </c>
      <c r="C54" s="83" t="s">
        <v>165</v>
      </c>
      <c r="D54" s="83" t="s">
        <v>86</v>
      </c>
      <c r="E54" s="84">
        <v>45922</v>
      </c>
      <c r="F54" s="89" t="s">
        <v>213</v>
      </c>
      <c r="G54" s="82">
        <v>-4</v>
      </c>
      <c r="H54" s="94" t="s">
        <v>87</v>
      </c>
      <c r="I54" s="86" t="s">
        <v>209</v>
      </c>
    </row>
    <row r="55" customFormat="1" customHeight="1" spans="1:9">
      <c r="A55" s="95"/>
      <c r="B55" s="82">
        <v>53</v>
      </c>
      <c r="C55" s="83" t="s">
        <v>53</v>
      </c>
      <c r="D55" s="83" t="s">
        <v>89</v>
      </c>
      <c r="E55" s="84">
        <v>45922</v>
      </c>
      <c r="F55" s="85" t="s">
        <v>211</v>
      </c>
      <c r="G55" s="82">
        <v>3</v>
      </c>
      <c r="H55" s="94" t="s">
        <v>82</v>
      </c>
      <c r="I55" s="86" t="s">
        <v>209</v>
      </c>
    </row>
    <row r="56" customFormat="1" customHeight="1" spans="1:9">
      <c r="A56" s="95"/>
      <c r="B56" s="82">
        <v>54</v>
      </c>
      <c r="C56" s="83" t="s">
        <v>53</v>
      </c>
      <c r="D56" s="83" t="s">
        <v>91</v>
      </c>
      <c r="E56" s="84">
        <v>45923</v>
      </c>
      <c r="F56" s="85" t="s">
        <v>211</v>
      </c>
      <c r="G56" s="82">
        <v>-2</v>
      </c>
      <c r="H56" s="94" t="s">
        <v>42</v>
      </c>
      <c r="I56" s="86" t="s">
        <v>209</v>
      </c>
    </row>
    <row r="57" customFormat="1" customHeight="1" spans="1:9">
      <c r="A57" s="95"/>
      <c r="B57" s="82">
        <v>55</v>
      </c>
      <c r="C57" s="83" t="s">
        <v>114</v>
      </c>
      <c r="D57" s="83" t="s">
        <v>151</v>
      </c>
      <c r="E57" s="84">
        <v>45923</v>
      </c>
      <c r="F57" s="85" t="s">
        <v>211</v>
      </c>
      <c r="G57" s="82">
        <v>-10</v>
      </c>
      <c r="H57" s="94" t="s">
        <v>152</v>
      </c>
      <c r="I57" s="86" t="s">
        <v>209</v>
      </c>
    </row>
    <row r="58" customFormat="1" customHeight="1" spans="1:9">
      <c r="A58" s="95"/>
      <c r="B58" s="82">
        <v>56</v>
      </c>
      <c r="C58" s="83" t="s">
        <v>165</v>
      </c>
      <c r="D58" s="83" t="s">
        <v>183</v>
      </c>
      <c r="E58" s="84">
        <v>45923</v>
      </c>
      <c r="F58" s="85" t="s">
        <v>211</v>
      </c>
      <c r="G58" s="82">
        <v>-5</v>
      </c>
      <c r="H58" s="94" t="s">
        <v>34</v>
      </c>
      <c r="I58" s="86" t="s">
        <v>209</v>
      </c>
    </row>
    <row r="59" customFormat="1" customHeight="1" spans="1:9">
      <c r="A59" s="95"/>
      <c r="B59" s="82">
        <v>57</v>
      </c>
      <c r="C59" s="83" t="s">
        <v>53</v>
      </c>
      <c r="D59" s="83" t="s">
        <v>93</v>
      </c>
      <c r="E59" s="84">
        <v>45923</v>
      </c>
      <c r="F59" s="85" t="s">
        <v>211</v>
      </c>
      <c r="G59" s="82">
        <v>-5</v>
      </c>
      <c r="H59" s="94" t="s">
        <v>34</v>
      </c>
      <c r="I59" s="86" t="s">
        <v>209</v>
      </c>
    </row>
    <row r="60" customFormat="1" customHeight="1" spans="1:9">
      <c r="A60" s="95"/>
      <c r="B60" s="82">
        <v>58</v>
      </c>
      <c r="C60" s="83" t="s">
        <v>53</v>
      </c>
      <c r="D60" s="83" t="s">
        <v>95</v>
      </c>
      <c r="E60" s="84">
        <v>45923</v>
      </c>
      <c r="F60" s="85" t="s">
        <v>211</v>
      </c>
      <c r="G60" s="82">
        <v>-5</v>
      </c>
      <c r="H60" s="94" t="s">
        <v>34</v>
      </c>
      <c r="I60" s="86" t="s">
        <v>209</v>
      </c>
    </row>
    <row r="61" customFormat="1" customHeight="1" spans="1:9">
      <c r="A61" s="95"/>
      <c r="B61" s="82">
        <v>59</v>
      </c>
      <c r="C61" s="83" t="s">
        <v>114</v>
      </c>
      <c r="D61" s="83" t="s">
        <v>153</v>
      </c>
      <c r="E61" s="84">
        <v>45923</v>
      </c>
      <c r="F61" s="85" t="s">
        <v>211</v>
      </c>
      <c r="G61" s="82">
        <v>-10</v>
      </c>
      <c r="H61" s="94" t="s">
        <v>152</v>
      </c>
      <c r="I61" s="86" t="s">
        <v>209</v>
      </c>
    </row>
    <row r="62" customFormat="1" customHeight="1" spans="1:9">
      <c r="A62" s="95"/>
      <c r="B62" s="82">
        <v>60</v>
      </c>
      <c r="C62" s="83" t="s">
        <v>12</v>
      </c>
      <c r="D62" s="83" t="s">
        <v>44</v>
      </c>
      <c r="E62" s="84">
        <v>45923</v>
      </c>
      <c r="F62" s="85" t="s">
        <v>211</v>
      </c>
      <c r="G62" s="82">
        <v>-5</v>
      </c>
      <c r="H62" s="94" t="s">
        <v>34</v>
      </c>
      <c r="I62" s="86" t="s">
        <v>209</v>
      </c>
    </row>
    <row r="63" customFormat="1" customHeight="1" spans="1:9">
      <c r="A63" s="95"/>
      <c r="B63" s="82">
        <v>61</v>
      </c>
      <c r="C63" s="83" t="s">
        <v>12</v>
      </c>
      <c r="D63" s="83" t="s">
        <v>45</v>
      </c>
      <c r="E63" s="84">
        <v>45923</v>
      </c>
      <c r="F63" s="85" t="s">
        <v>211</v>
      </c>
      <c r="G63" s="82">
        <v>-5</v>
      </c>
      <c r="H63" s="94" t="s">
        <v>34</v>
      </c>
      <c r="I63" s="86" t="s">
        <v>209</v>
      </c>
    </row>
    <row r="64" customFormat="1" customHeight="1" spans="1:9">
      <c r="A64" s="95"/>
      <c r="B64" s="82">
        <v>62</v>
      </c>
      <c r="C64" s="83" t="s">
        <v>114</v>
      </c>
      <c r="D64" s="83" t="s">
        <v>154</v>
      </c>
      <c r="E64" s="84">
        <v>45924</v>
      </c>
      <c r="F64" s="85" t="s">
        <v>211</v>
      </c>
      <c r="G64" s="82">
        <v>-2</v>
      </c>
      <c r="H64" s="94" t="s">
        <v>42</v>
      </c>
      <c r="I64" s="86" t="s">
        <v>209</v>
      </c>
    </row>
    <row r="65" customFormat="1" customHeight="1" spans="1:9">
      <c r="A65" s="95"/>
      <c r="B65" s="82">
        <v>63</v>
      </c>
      <c r="C65" s="83" t="s">
        <v>165</v>
      </c>
      <c r="D65" s="83" t="s">
        <v>185</v>
      </c>
      <c r="E65" s="84">
        <v>45924</v>
      </c>
      <c r="F65" s="85" t="s">
        <v>210</v>
      </c>
      <c r="G65" s="82">
        <v>-2</v>
      </c>
      <c r="H65" s="94" t="s">
        <v>186</v>
      </c>
      <c r="I65" s="86" t="s">
        <v>209</v>
      </c>
    </row>
    <row r="66" customFormat="1" customHeight="1" spans="1:9">
      <c r="A66" s="95"/>
      <c r="B66" s="82">
        <v>64</v>
      </c>
      <c r="C66" s="83" t="s">
        <v>12</v>
      </c>
      <c r="D66" s="83" t="s">
        <v>47</v>
      </c>
      <c r="E66" s="84">
        <v>45924</v>
      </c>
      <c r="F66" s="85" t="s">
        <v>211</v>
      </c>
      <c r="G66" s="82">
        <v>-2</v>
      </c>
      <c r="H66" s="94" t="s">
        <v>48</v>
      </c>
      <c r="I66" s="86" t="s">
        <v>209</v>
      </c>
    </row>
    <row r="67" customFormat="1" customHeight="1" spans="1:9">
      <c r="A67" s="95"/>
      <c r="B67" s="82">
        <v>65</v>
      </c>
      <c r="C67" s="83" t="s">
        <v>165</v>
      </c>
      <c r="D67" s="83" t="s">
        <v>188</v>
      </c>
      <c r="E67" s="84">
        <v>45925</v>
      </c>
      <c r="F67" s="85" t="s">
        <v>211</v>
      </c>
      <c r="G67" s="82">
        <v>-2</v>
      </c>
      <c r="H67" s="94" t="s">
        <v>34</v>
      </c>
      <c r="I67" s="86" t="s">
        <v>209</v>
      </c>
    </row>
    <row r="68" customFormat="1" customHeight="1" spans="1:9">
      <c r="A68" s="95"/>
      <c r="B68" s="82">
        <v>66</v>
      </c>
      <c r="C68" s="83" t="s">
        <v>165</v>
      </c>
      <c r="D68" s="83" t="s">
        <v>190</v>
      </c>
      <c r="E68" s="84">
        <v>45925</v>
      </c>
      <c r="F68" s="85" t="s">
        <v>211</v>
      </c>
      <c r="G68" s="82">
        <v>-2</v>
      </c>
      <c r="H68" s="94" t="s">
        <v>191</v>
      </c>
      <c r="I68" s="86" t="s">
        <v>209</v>
      </c>
    </row>
    <row r="69" customFormat="1" customHeight="1" spans="1:9">
      <c r="A69" s="95"/>
      <c r="B69" s="82">
        <v>67</v>
      </c>
      <c r="C69" s="83" t="s">
        <v>165</v>
      </c>
      <c r="D69" s="83" t="s">
        <v>193</v>
      </c>
      <c r="E69" s="84">
        <v>45925</v>
      </c>
      <c r="F69" s="85" t="s">
        <v>211</v>
      </c>
      <c r="G69" s="82">
        <v>-2</v>
      </c>
      <c r="H69" s="94" t="s">
        <v>37</v>
      </c>
      <c r="I69" s="86" t="s">
        <v>209</v>
      </c>
    </row>
    <row r="70" customFormat="1" customHeight="1" spans="1:9">
      <c r="A70" s="95"/>
      <c r="B70" s="82">
        <v>68</v>
      </c>
      <c r="C70" s="83" t="s">
        <v>53</v>
      </c>
      <c r="D70" s="83" t="s">
        <v>97</v>
      </c>
      <c r="E70" s="84">
        <v>45925</v>
      </c>
      <c r="F70" s="85" t="s">
        <v>210</v>
      </c>
      <c r="G70" s="82">
        <v>-2</v>
      </c>
      <c r="H70" s="94" t="s">
        <v>98</v>
      </c>
      <c r="I70" s="86" t="s">
        <v>209</v>
      </c>
    </row>
    <row r="71" customFormat="1" customHeight="1" spans="1:9">
      <c r="A71" s="95"/>
      <c r="B71" s="82">
        <v>69</v>
      </c>
      <c r="C71" s="83" t="s">
        <v>53</v>
      </c>
      <c r="D71" s="83" t="s">
        <v>99</v>
      </c>
      <c r="E71" s="84">
        <v>45926</v>
      </c>
      <c r="F71" s="85" t="s">
        <v>211</v>
      </c>
      <c r="G71" s="82">
        <v>-2</v>
      </c>
      <c r="H71" s="94" t="s">
        <v>100</v>
      </c>
      <c r="I71" s="86" t="s">
        <v>209</v>
      </c>
    </row>
    <row r="72" customFormat="1" customHeight="1" spans="1:9">
      <c r="A72" s="95"/>
      <c r="B72" s="82">
        <v>70</v>
      </c>
      <c r="C72" s="83" t="s">
        <v>53</v>
      </c>
      <c r="D72" s="83" t="s">
        <v>102</v>
      </c>
      <c r="E72" s="84">
        <v>45926</v>
      </c>
      <c r="F72" s="85" t="s">
        <v>211</v>
      </c>
      <c r="G72" s="82">
        <v>-2</v>
      </c>
      <c r="H72" s="94" t="s">
        <v>48</v>
      </c>
      <c r="I72" s="86" t="s">
        <v>209</v>
      </c>
    </row>
    <row r="73" customFormat="1" customHeight="1" spans="1:9">
      <c r="A73" s="95"/>
      <c r="B73" s="82">
        <v>71</v>
      </c>
      <c r="C73" s="83" t="s">
        <v>114</v>
      </c>
      <c r="D73" s="83" t="s">
        <v>155</v>
      </c>
      <c r="E73" s="84">
        <v>45926</v>
      </c>
      <c r="F73" s="85" t="s">
        <v>211</v>
      </c>
      <c r="G73" s="82">
        <v>-2</v>
      </c>
      <c r="H73" s="94" t="s">
        <v>37</v>
      </c>
      <c r="I73" s="86" t="s">
        <v>209</v>
      </c>
    </row>
    <row r="74" customFormat="1" customHeight="1" spans="1:9">
      <c r="A74" s="95"/>
      <c r="B74" s="82">
        <v>72</v>
      </c>
      <c r="C74" s="83" t="s">
        <v>53</v>
      </c>
      <c r="D74" s="83" t="s">
        <v>104</v>
      </c>
      <c r="E74" s="84">
        <v>45929</v>
      </c>
      <c r="F74" s="85" t="s">
        <v>211</v>
      </c>
      <c r="G74" s="82">
        <v>-2</v>
      </c>
      <c r="H74" s="94" t="s">
        <v>42</v>
      </c>
      <c r="I74" s="86" t="s">
        <v>209</v>
      </c>
    </row>
    <row r="75" customFormat="1" customHeight="1" spans="1:9">
      <c r="A75" s="95"/>
      <c r="B75" s="82">
        <v>73</v>
      </c>
      <c r="C75" s="83" t="s">
        <v>114</v>
      </c>
      <c r="D75" s="83" t="s">
        <v>157</v>
      </c>
      <c r="E75" s="84">
        <v>45929</v>
      </c>
      <c r="F75" s="85" t="s">
        <v>211</v>
      </c>
      <c r="G75" s="82">
        <v>-2</v>
      </c>
      <c r="H75" s="94" t="s">
        <v>42</v>
      </c>
      <c r="I75" s="86" t="s">
        <v>209</v>
      </c>
    </row>
    <row r="76" customFormat="1" customHeight="1" spans="1:9">
      <c r="A76" s="95"/>
      <c r="B76" s="82">
        <v>74</v>
      </c>
      <c r="C76" s="83" t="s">
        <v>165</v>
      </c>
      <c r="D76" s="83" t="s">
        <v>195</v>
      </c>
      <c r="E76" s="84">
        <v>45930</v>
      </c>
      <c r="F76" s="85" t="s">
        <v>208</v>
      </c>
      <c r="G76" s="82">
        <v>-5</v>
      </c>
      <c r="H76" s="94" t="s">
        <v>17</v>
      </c>
      <c r="I76" s="86" t="s">
        <v>209</v>
      </c>
    </row>
    <row r="77" customFormat="1" customHeight="1" spans="1:9">
      <c r="A77" s="95"/>
      <c r="B77" s="82">
        <v>75</v>
      </c>
      <c r="C77" s="83" t="s">
        <v>12</v>
      </c>
      <c r="D77" s="83" t="s">
        <v>49</v>
      </c>
      <c r="E77" s="84">
        <v>45930</v>
      </c>
      <c r="F77" s="85" t="s">
        <v>211</v>
      </c>
      <c r="G77" s="82">
        <v>-2</v>
      </c>
      <c r="H77" s="94" t="s">
        <v>37</v>
      </c>
      <c r="I77" s="86" t="s">
        <v>209</v>
      </c>
    </row>
    <row r="78" customFormat="1" customHeight="1" spans="1:9">
      <c r="A78" s="95"/>
      <c r="B78" s="82">
        <v>76</v>
      </c>
      <c r="C78" s="83" t="s">
        <v>53</v>
      </c>
      <c r="D78" s="83" t="s">
        <v>49</v>
      </c>
      <c r="E78" s="84">
        <v>45930</v>
      </c>
      <c r="F78" s="85" t="s">
        <v>211</v>
      </c>
      <c r="G78" s="82">
        <v>-2</v>
      </c>
      <c r="H78" s="94" t="s">
        <v>37</v>
      </c>
      <c r="I78" s="86" t="s">
        <v>209</v>
      </c>
    </row>
    <row r="79" customFormat="1" customHeight="1" spans="1:9">
      <c r="A79" s="95"/>
      <c r="B79" s="82">
        <v>77</v>
      </c>
      <c r="C79" s="83" t="s">
        <v>165</v>
      </c>
      <c r="D79" s="83" t="s">
        <v>49</v>
      </c>
      <c r="E79" s="84">
        <v>45930</v>
      </c>
      <c r="F79" s="85" t="s">
        <v>211</v>
      </c>
      <c r="G79" s="82">
        <v>-2</v>
      </c>
      <c r="H79" s="94" t="s">
        <v>37</v>
      </c>
      <c r="I79" s="86" t="s">
        <v>209</v>
      </c>
    </row>
    <row r="80" customFormat="1" customHeight="1" spans="1:9">
      <c r="A80" s="95"/>
      <c r="B80" s="82">
        <v>78</v>
      </c>
      <c r="C80" s="83" t="s">
        <v>114</v>
      </c>
      <c r="D80" s="83" t="s">
        <v>159</v>
      </c>
      <c r="E80" s="84">
        <v>45930</v>
      </c>
      <c r="F80" s="85" t="s">
        <v>211</v>
      </c>
      <c r="G80" s="82">
        <v>-2</v>
      </c>
      <c r="H80" s="94" t="s">
        <v>100</v>
      </c>
      <c r="I80" s="86" t="s">
        <v>209</v>
      </c>
    </row>
    <row r="81" customFormat="1" customHeight="1" spans="1:9">
      <c r="A81" s="95"/>
      <c r="B81" s="82">
        <v>79</v>
      </c>
      <c r="C81" s="83" t="s">
        <v>53</v>
      </c>
      <c r="D81" s="83" t="s">
        <v>106</v>
      </c>
      <c r="E81" s="84">
        <v>45930</v>
      </c>
      <c r="F81" s="85" t="s">
        <v>211</v>
      </c>
      <c r="G81" s="82">
        <v>-2</v>
      </c>
      <c r="H81" s="94" t="s">
        <v>100</v>
      </c>
      <c r="I81" s="86" t="s">
        <v>209</v>
      </c>
    </row>
    <row r="82" customFormat="1" customHeight="1" spans="1:9">
      <c r="A82" s="95"/>
      <c r="B82" s="82">
        <v>80</v>
      </c>
      <c r="C82" s="83" t="s">
        <v>53</v>
      </c>
      <c r="D82" s="83" t="s">
        <v>107</v>
      </c>
      <c r="E82" s="84">
        <v>45930</v>
      </c>
      <c r="F82" s="85" t="s">
        <v>211</v>
      </c>
      <c r="G82" s="82">
        <v>-2</v>
      </c>
      <c r="H82" s="94" t="s">
        <v>100</v>
      </c>
      <c r="I82" s="86" t="s">
        <v>209</v>
      </c>
    </row>
    <row r="83" customFormat="1" customHeight="1" spans="1:9">
      <c r="A83" s="95"/>
      <c r="B83" s="82">
        <v>81</v>
      </c>
      <c r="C83" s="83" t="s">
        <v>114</v>
      </c>
      <c r="D83" s="83" t="s">
        <v>160</v>
      </c>
      <c r="E83" s="84">
        <v>45930</v>
      </c>
      <c r="F83" s="85" t="s">
        <v>211</v>
      </c>
      <c r="G83" s="82">
        <v>-2</v>
      </c>
      <c r="H83" s="94" t="s">
        <v>100</v>
      </c>
      <c r="I83" s="86" t="s">
        <v>209</v>
      </c>
    </row>
    <row r="84" customFormat="1" customHeight="1" spans="1:9">
      <c r="A84" s="95"/>
      <c r="B84" s="82">
        <v>82</v>
      </c>
      <c r="C84" s="83" t="s">
        <v>114</v>
      </c>
      <c r="D84" s="83" t="s">
        <v>161</v>
      </c>
      <c r="E84" s="84">
        <v>45930</v>
      </c>
      <c r="F84" s="85" t="s">
        <v>211</v>
      </c>
      <c r="G84" s="82">
        <v>-2</v>
      </c>
      <c r="H84" s="94" t="s">
        <v>100</v>
      </c>
      <c r="I84" s="86" t="s">
        <v>209</v>
      </c>
    </row>
    <row r="85" customFormat="1" customHeight="1" spans="1:9">
      <c r="A85" s="95"/>
      <c r="B85" s="82">
        <v>83</v>
      </c>
      <c r="C85" s="83" t="s">
        <v>53</v>
      </c>
      <c r="D85" s="83" t="s">
        <v>109</v>
      </c>
      <c r="E85" s="84">
        <v>45930</v>
      </c>
      <c r="F85" s="89" t="s">
        <v>213</v>
      </c>
      <c r="G85" s="82">
        <v>-2</v>
      </c>
      <c r="H85" s="94" t="s">
        <v>67</v>
      </c>
      <c r="I85" s="86" t="s">
        <v>209</v>
      </c>
    </row>
    <row r="86" customFormat="1" customHeight="1" spans="1:9">
      <c r="A86" s="95"/>
      <c r="B86" s="82">
        <v>84</v>
      </c>
      <c r="C86" s="83" t="s">
        <v>53</v>
      </c>
      <c r="D86" s="83" t="s">
        <v>110</v>
      </c>
      <c r="E86" s="84">
        <v>45930</v>
      </c>
      <c r="F86" s="85" t="s">
        <v>211</v>
      </c>
      <c r="G86" s="82">
        <v>-2</v>
      </c>
      <c r="H86" s="94" t="s">
        <v>100</v>
      </c>
      <c r="I86" s="86" t="s">
        <v>209</v>
      </c>
    </row>
    <row r="87" customFormat="1" customHeight="1" spans="1:9">
      <c r="A87" s="95"/>
      <c r="B87" s="82">
        <v>85</v>
      </c>
      <c r="C87" s="83" t="s">
        <v>114</v>
      </c>
      <c r="D87" s="83" t="s">
        <v>162</v>
      </c>
      <c r="E87" s="84">
        <v>45930</v>
      </c>
      <c r="F87" s="85" t="s">
        <v>211</v>
      </c>
      <c r="G87" s="82">
        <v>2</v>
      </c>
      <c r="H87" s="94" t="s">
        <v>37</v>
      </c>
      <c r="I87" s="86" t="s">
        <v>209</v>
      </c>
    </row>
    <row r="88" customFormat="1" customHeight="1" spans="1:9">
      <c r="A88" s="95"/>
      <c r="B88" s="82">
        <v>86</v>
      </c>
      <c r="C88" s="83" t="s">
        <v>165</v>
      </c>
      <c r="D88" s="83" t="s">
        <v>197</v>
      </c>
      <c r="E88" s="84">
        <v>45930</v>
      </c>
      <c r="F88" s="85" t="s">
        <v>211</v>
      </c>
      <c r="G88" s="82">
        <v>3</v>
      </c>
      <c r="H88" s="94" t="s">
        <v>37</v>
      </c>
      <c r="I88" s="86" t="s">
        <v>209</v>
      </c>
    </row>
    <row r="89" customHeight="1" spans="1:9">
      <c r="A89" s="95"/>
      <c r="B89" s="95"/>
      <c r="C89" s="98"/>
      <c r="D89" s="98" t="s">
        <v>217</v>
      </c>
      <c r="E89" s="99" t="s">
        <v>218</v>
      </c>
      <c r="F89" s="100" t="s">
        <v>201</v>
      </c>
      <c r="G89" s="100" t="s">
        <v>218</v>
      </c>
      <c r="H89" s="101"/>
      <c r="I89" s="95"/>
    </row>
    <row r="90" customHeight="1" spans="1:9">
      <c r="A90" s="95"/>
      <c r="B90" s="95"/>
      <c r="C90" s="98" t="s">
        <v>219</v>
      </c>
      <c r="D90" s="88" t="s">
        <v>210</v>
      </c>
      <c r="E90" s="98">
        <v>7</v>
      </c>
      <c r="F90" s="102" t="s">
        <v>12</v>
      </c>
      <c r="G90" s="98">
        <v>15</v>
      </c>
      <c r="H90" s="101"/>
      <c r="I90" s="95"/>
    </row>
    <row r="91" customHeight="1" spans="1:9">
      <c r="A91" s="95"/>
      <c r="B91" s="95"/>
      <c r="C91" s="98" t="s">
        <v>220</v>
      </c>
      <c r="D91" s="89" t="s">
        <v>213</v>
      </c>
      <c r="E91" s="98">
        <v>7</v>
      </c>
      <c r="F91" s="102" t="s">
        <v>53</v>
      </c>
      <c r="G91" s="98">
        <v>26</v>
      </c>
      <c r="H91" s="101"/>
      <c r="I91" s="95"/>
    </row>
    <row r="92" customHeight="1" spans="1:9">
      <c r="A92" s="95"/>
      <c r="B92" s="95"/>
      <c r="C92" s="98" t="s">
        <v>221</v>
      </c>
      <c r="D92" s="89" t="s">
        <v>212</v>
      </c>
      <c r="E92" s="98">
        <v>5</v>
      </c>
      <c r="F92" s="102" t="s">
        <v>114</v>
      </c>
      <c r="G92" s="98">
        <v>23</v>
      </c>
      <c r="H92" s="101"/>
      <c r="I92" s="95"/>
    </row>
    <row r="93" customHeight="1" spans="1:9">
      <c r="A93" s="95"/>
      <c r="B93" s="95"/>
      <c r="C93" s="98" t="s">
        <v>222</v>
      </c>
      <c r="D93" s="85" t="s">
        <v>214</v>
      </c>
      <c r="E93" s="98">
        <v>3</v>
      </c>
      <c r="F93" s="102" t="s">
        <v>165</v>
      </c>
      <c r="G93" s="98">
        <v>14</v>
      </c>
      <c r="H93" s="101"/>
      <c r="I93" s="95">
        <f>SUM(G90:G93)</f>
        <v>78</v>
      </c>
    </row>
    <row r="94" customHeight="1" spans="1:9">
      <c r="A94" s="95"/>
      <c r="B94" s="95"/>
      <c r="C94" s="98" t="s">
        <v>223</v>
      </c>
      <c r="D94" s="93" t="s">
        <v>215</v>
      </c>
      <c r="E94" s="98">
        <v>1</v>
      </c>
      <c r="F94" s="103" t="s">
        <v>224</v>
      </c>
      <c r="G94" s="98">
        <v>8</v>
      </c>
      <c r="H94" s="101"/>
      <c r="I94" s="95"/>
    </row>
    <row r="95" customHeight="1" spans="1:9">
      <c r="A95" s="95"/>
      <c r="B95" s="95"/>
      <c r="C95" s="98" t="s">
        <v>225</v>
      </c>
      <c r="D95" s="85" t="s">
        <v>208</v>
      </c>
      <c r="E95" s="98">
        <v>3</v>
      </c>
      <c r="F95" s="95"/>
      <c r="G95" s="104"/>
      <c r="H95" s="101"/>
      <c r="I95" s="95"/>
    </row>
    <row r="96" customHeight="1" spans="1:9">
      <c r="A96" s="95"/>
      <c r="B96" s="95"/>
      <c r="C96" s="98" t="s">
        <v>226</v>
      </c>
      <c r="D96" s="85" t="s">
        <v>211</v>
      </c>
      <c r="E96" s="98">
        <v>52</v>
      </c>
      <c r="F96" s="105"/>
      <c r="G96" s="106"/>
      <c r="H96" s="101"/>
      <c r="I96" s="95"/>
    </row>
    <row r="97" customHeight="1" spans="4:6">
      <c r="D97" s="107"/>
      <c r="F97" s="108"/>
    </row>
    <row r="98" customHeight="1" spans="4:4">
      <c r="D98" s="107"/>
    </row>
  </sheetData>
  <autoFilter xmlns:etc="http://www.wps.cn/officeDocument/2017/etCustomData" ref="A2:I96" etc:filterBottomFollowUsedRange="0">
    <extLst/>
  </autoFilter>
  <mergeCells count="1">
    <mergeCell ref="A1:I1"/>
  </mergeCells>
  <pageMargins left="0.7" right="0.7" top="0.75" bottom="0.75" header="0.3" footer="0.3"/>
  <pageSetup paperSize="9" orientation="portrait" horizontalDpi="1200" verticalDpi="12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V116"/>
  <sheetViews>
    <sheetView workbookViewId="0">
      <selection activeCell="A1" sqref="$A1:$XFD1048576"/>
    </sheetView>
  </sheetViews>
  <sheetFormatPr defaultColWidth="8.75" defaultRowHeight="25" customHeight="1"/>
  <cols>
    <col min="1" max="1" width="5.75" style="20"/>
    <col min="2" max="2" width="12.875" style="20"/>
    <col min="3" max="3" width="10.375" style="20"/>
    <col min="4" max="4" width="17.75" style="20" customWidth="1"/>
    <col min="5" max="5" width="66.125" style="19" customWidth="1"/>
    <col min="6" max="6" width="15.625" style="24"/>
    <col min="7" max="7" width="7.75" style="20"/>
    <col min="8" max="8" width="5.75" style="20"/>
    <col min="9" max="9" width="9.75" style="25"/>
    <col min="10" max="10" width="25.5" style="20"/>
    <col min="11" max="11" width="8" style="20"/>
    <col min="12" max="32" width="9" style="20" customWidth="1"/>
    <col min="33" max="16384" width="8.75" style="20"/>
  </cols>
  <sheetData>
    <row r="1" s="20" customFormat="1" customHeight="1" spans="1:11">
      <c r="A1" s="56" t="s">
        <v>227</v>
      </c>
      <c r="B1" s="56"/>
      <c r="C1" s="56"/>
      <c r="D1" s="56"/>
      <c r="E1" s="57"/>
      <c r="F1" s="56"/>
      <c r="G1" s="56"/>
      <c r="H1" s="56"/>
      <c r="I1" s="66"/>
      <c r="J1" s="56"/>
      <c r="K1" s="56"/>
    </row>
    <row r="2" s="20" customFormat="1" customHeight="1" spans="1:11">
      <c r="A2" s="20" t="s">
        <v>228</v>
      </c>
      <c r="B2" s="20" t="s">
        <v>229</v>
      </c>
      <c r="C2" s="16" t="s">
        <v>230</v>
      </c>
      <c r="D2" s="15" t="s">
        <v>231</v>
      </c>
      <c r="E2" s="58" t="s">
        <v>232</v>
      </c>
      <c r="F2" s="24" t="s">
        <v>233</v>
      </c>
      <c r="G2" s="20" t="s">
        <v>234</v>
      </c>
      <c r="H2" s="20" t="s">
        <v>235</v>
      </c>
      <c r="I2" s="25" t="s">
        <v>236</v>
      </c>
      <c r="J2" s="20" t="s">
        <v>237</v>
      </c>
      <c r="K2" s="20" t="s">
        <v>238</v>
      </c>
    </row>
    <row r="3" s="2" customFormat="1" customHeight="1" spans="1:11">
      <c r="A3" s="20">
        <v>1</v>
      </c>
      <c r="B3" s="59" t="s">
        <v>239</v>
      </c>
      <c r="C3" s="16" t="s">
        <v>240</v>
      </c>
      <c r="D3" s="60" t="s">
        <v>241</v>
      </c>
      <c r="E3" s="23" t="s">
        <v>242</v>
      </c>
      <c r="F3" s="12">
        <v>45899</v>
      </c>
      <c r="G3" s="28" t="s">
        <v>243</v>
      </c>
      <c r="H3" s="59" t="s">
        <v>244</v>
      </c>
      <c r="I3" s="14">
        <v>2</v>
      </c>
      <c r="J3" s="15" t="s">
        <v>245</v>
      </c>
      <c r="K3" s="20"/>
    </row>
    <row r="4" s="2" customFormat="1" customHeight="1" spans="1:11">
      <c r="A4" s="20">
        <v>2</v>
      </c>
      <c r="B4" s="59" t="s">
        <v>239</v>
      </c>
      <c r="C4" s="16" t="s">
        <v>240</v>
      </c>
      <c r="D4" s="15" t="s">
        <v>246</v>
      </c>
      <c r="E4" s="11" t="s">
        <v>247</v>
      </c>
      <c r="F4" s="12">
        <v>45903</v>
      </c>
      <c r="G4" s="28" t="s">
        <v>248</v>
      </c>
      <c r="H4" s="59" t="s">
        <v>244</v>
      </c>
      <c r="I4" s="14">
        <v>-2</v>
      </c>
      <c r="J4" s="15" t="s">
        <v>249</v>
      </c>
      <c r="K4" s="20"/>
    </row>
    <row r="5" s="20" customFormat="1" customHeight="1" spans="1:11">
      <c r="A5" s="20">
        <v>3</v>
      </c>
      <c r="B5" s="59" t="s">
        <v>239</v>
      </c>
      <c r="C5" s="16" t="s">
        <v>240</v>
      </c>
      <c r="D5" s="17" t="s">
        <v>250</v>
      </c>
      <c r="E5" s="13" t="s">
        <v>251</v>
      </c>
      <c r="F5" s="12">
        <v>45911</v>
      </c>
      <c r="G5" s="28" t="s">
        <v>243</v>
      </c>
      <c r="H5" s="59" t="s">
        <v>244</v>
      </c>
      <c r="I5" s="14">
        <v>-2</v>
      </c>
      <c r="J5" s="15" t="s">
        <v>100</v>
      </c>
      <c r="K5" s="67"/>
    </row>
    <row r="6" s="20" customFormat="1" customHeight="1" spans="1:11">
      <c r="A6" s="20">
        <v>4</v>
      </c>
      <c r="B6" s="59" t="s">
        <v>239</v>
      </c>
      <c r="C6" s="16" t="s">
        <v>240</v>
      </c>
      <c r="D6" s="17" t="s">
        <v>252</v>
      </c>
      <c r="E6" s="13" t="s">
        <v>253</v>
      </c>
      <c r="F6" s="12">
        <v>45922</v>
      </c>
      <c r="G6" s="28" t="s">
        <v>248</v>
      </c>
      <c r="H6" s="59" t="s">
        <v>244</v>
      </c>
      <c r="I6" s="14">
        <v>-4</v>
      </c>
      <c r="J6" s="15" t="s">
        <v>254</v>
      </c>
      <c r="K6" s="15"/>
    </row>
    <row r="7" s="49" customFormat="1" customHeight="1" spans="1:11">
      <c r="A7" s="20">
        <v>5</v>
      </c>
      <c r="B7" s="59" t="s">
        <v>239</v>
      </c>
      <c r="C7" s="16" t="s">
        <v>240</v>
      </c>
      <c r="D7" s="17" t="s">
        <v>255</v>
      </c>
      <c r="E7" s="17" t="s">
        <v>256</v>
      </c>
      <c r="F7" s="12">
        <v>45923</v>
      </c>
      <c r="G7" s="28" t="s">
        <v>243</v>
      </c>
      <c r="H7" s="59" t="s">
        <v>244</v>
      </c>
      <c r="I7" s="14">
        <v>-2</v>
      </c>
      <c r="J7" s="15" t="s">
        <v>143</v>
      </c>
      <c r="K7" s="15"/>
    </row>
    <row r="8" s="49" customFormat="1" customHeight="1" spans="1:11">
      <c r="A8" s="20">
        <v>6</v>
      </c>
      <c r="B8" s="61" t="s">
        <v>257</v>
      </c>
      <c r="C8" s="28" t="s">
        <v>12</v>
      </c>
      <c r="D8" s="17" t="s">
        <v>255</v>
      </c>
      <c r="E8" s="17" t="s">
        <v>258</v>
      </c>
      <c r="F8" s="12">
        <v>45903</v>
      </c>
      <c r="G8" s="28" t="s">
        <v>248</v>
      </c>
      <c r="H8" s="59" t="s">
        <v>244</v>
      </c>
      <c r="I8" s="14">
        <v>2</v>
      </c>
      <c r="J8" s="68" t="s">
        <v>249</v>
      </c>
      <c r="K8" s="15"/>
    </row>
    <row r="9" s="49" customFormat="1" customHeight="1" spans="1:11">
      <c r="A9" s="20"/>
      <c r="B9" s="59"/>
      <c r="C9" s="16"/>
      <c r="D9" s="17"/>
      <c r="E9" s="22"/>
      <c r="F9" s="12"/>
      <c r="G9" s="28"/>
      <c r="H9" s="59"/>
      <c r="I9" s="14">
        <v>-6</v>
      </c>
      <c r="J9" s="68"/>
      <c r="K9" s="15"/>
    </row>
    <row r="10" s="49" customFormat="1" customHeight="1" spans="1:11">
      <c r="A10" s="20"/>
      <c r="B10" s="59"/>
      <c r="C10" s="15"/>
      <c r="D10" s="17"/>
      <c r="E10" s="11"/>
      <c r="F10" s="12"/>
      <c r="G10" s="28"/>
      <c r="H10" s="59"/>
      <c r="I10" s="14"/>
      <c r="J10" s="15"/>
      <c r="K10" s="67"/>
    </row>
    <row r="11" s="20" customFormat="1" customHeight="1" spans="1:11">
      <c r="A11" s="20">
        <v>7</v>
      </c>
      <c r="B11" s="59" t="s">
        <v>239</v>
      </c>
      <c r="C11" s="15" t="s">
        <v>259</v>
      </c>
      <c r="D11" s="17" t="s">
        <v>260</v>
      </c>
      <c r="E11" s="11" t="s">
        <v>247</v>
      </c>
      <c r="F11" s="12">
        <v>45903</v>
      </c>
      <c r="G11" s="28" t="s">
        <v>248</v>
      </c>
      <c r="H11" s="59" t="s">
        <v>244</v>
      </c>
      <c r="I11" s="14">
        <v>-2</v>
      </c>
      <c r="J11" s="15" t="s">
        <v>249</v>
      </c>
      <c r="K11" s="67"/>
    </row>
    <row r="12" s="20" customFormat="1" customHeight="1" spans="1:10">
      <c r="A12" s="20">
        <v>8</v>
      </c>
      <c r="B12" s="59" t="s">
        <v>239</v>
      </c>
      <c r="C12" s="15" t="s">
        <v>259</v>
      </c>
      <c r="D12" s="62" t="s">
        <v>261</v>
      </c>
      <c r="E12" s="19" t="s">
        <v>262</v>
      </c>
      <c r="F12" s="12">
        <v>45918</v>
      </c>
      <c r="G12" s="28" t="s">
        <v>248</v>
      </c>
      <c r="H12" s="59" t="s">
        <v>244</v>
      </c>
      <c r="I12" s="20">
        <v>-5</v>
      </c>
      <c r="J12" s="20" t="s">
        <v>263</v>
      </c>
    </row>
    <row r="13" s="20" customFormat="1" customHeight="1" spans="1:10">
      <c r="A13" s="20">
        <v>9</v>
      </c>
      <c r="B13" s="59" t="s">
        <v>239</v>
      </c>
      <c r="C13" s="15" t="s">
        <v>259</v>
      </c>
      <c r="D13" s="10" t="s">
        <v>260</v>
      </c>
      <c r="E13" s="21" t="s">
        <v>264</v>
      </c>
      <c r="F13" s="12">
        <v>45919</v>
      </c>
      <c r="G13" s="28" t="s">
        <v>248</v>
      </c>
      <c r="H13" s="59" t="s">
        <v>244</v>
      </c>
      <c r="I13" s="14">
        <v>-1</v>
      </c>
      <c r="J13" s="15" t="s">
        <v>265</v>
      </c>
    </row>
    <row r="14" s="20" customFormat="1" customHeight="1" spans="1:10">
      <c r="A14" s="20">
        <v>10</v>
      </c>
      <c r="B14" s="59" t="s">
        <v>239</v>
      </c>
      <c r="C14" s="15" t="s">
        <v>259</v>
      </c>
      <c r="D14" s="17" t="s">
        <v>266</v>
      </c>
      <c r="E14" s="22" t="s">
        <v>267</v>
      </c>
      <c r="F14" s="12">
        <v>45922</v>
      </c>
      <c r="G14" s="28" t="s">
        <v>248</v>
      </c>
      <c r="H14" s="59" t="s">
        <v>244</v>
      </c>
      <c r="I14" s="14">
        <v>-2</v>
      </c>
      <c r="J14" s="15" t="s">
        <v>42</v>
      </c>
    </row>
    <row r="15" s="20" customFormat="1" customHeight="1" spans="1:10">
      <c r="A15" s="20">
        <v>11</v>
      </c>
      <c r="B15" s="59" t="s">
        <v>239</v>
      </c>
      <c r="C15" s="15" t="s">
        <v>259</v>
      </c>
      <c r="D15" s="17" t="s">
        <v>268</v>
      </c>
      <c r="E15" s="22" t="s">
        <v>269</v>
      </c>
      <c r="F15" s="12">
        <v>45908</v>
      </c>
      <c r="G15" s="28" t="s">
        <v>243</v>
      </c>
      <c r="H15" s="59" t="s">
        <v>244</v>
      </c>
      <c r="I15" s="14">
        <v>1</v>
      </c>
      <c r="J15" s="15" t="s">
        <v>270</v>
      </c>
    </row>
    <row r="16" s="20" customFormat="1" customHeight="1" spans="1:10">
      <c r="A16" s="20">
        <v>12</v>
      </c>
      <c r="B16" s="59" t="s">
        <v>239</v>
      </c>
      <c r="C16" s="15" t="s">
        <v>259</v>
      </c>
      <c r="D16" s="17" t="s">
        <v>271</v>
      </c>
      <c r="E16" s="17" t="s">
        <v>272</v>
      </c>
      <c r="F16" s="12">
        <v>45918</v>
      </c>
      <c r="G16" s="28" t="s">
        <v>243</v>
      </c>
      <c r="H16" s="59" t="s">
        <v>244</v>
      </c>
      <c r="I16" s="14">
        <v>5</v>
      </c>
      <c r="J16" s="15" t="s">
        <v>82</v>
      </c>
    </row>
    <row r="17" s="20" customFormat="1" customHeight="1" spans="3:11">
      <c r="C17" s="16"/>
      <c r="D17" s="63"/>
      <c r="E17" s="19"/>
      <c r="I17" s="20">
        <v>-4</v>
      </c>
      <c r="K17" s="69"/>
    </row>
    <row r="18" s="20" customFormat="1" customHeight="1" spans="3:11">
      <c r="C18" s="16"/>
      <c r="D18" s="63"/>
      <c r="E18" s="23"/>
      <c r="F18" s="12"/>
      <c r="G18" s="28"/>
      <c r="H18" s="59"/>
      <c r="I18" s="14"/>
      <c r="J18" s="15"/>
      <c r="K18" s="69"/>
    </row>
    <row r="19" s="20" customFormat="1" customHeight="1" spans="1:11">
      <c r="A19" s="20">
        <v>13</v>
      </c>
      <c r="B19" s="20" t="s">
        <v>273</v>
      </c>
      <c r="C19" s="16" t="s">
        <v>274</v>
      </c>
      <c r="D19" s="63" t="s">
        <v>275</v>
      </c>
      <c r="E19" s="23" t="s">
        <v>276</v>
      </c>
      <c r="F19" s="12">
        <v>45899</v>
      </c>
      <c r="G19" s="28" t="s">
        <v>243</v>
      </c>
      <c r="H19" s="59" t="s">
        <v>244</v>
      </c>
      <c r="I19" s="14">
        <v>5</v>
      </c>
      <c r="J19" s="15" t="s">
        <v>245</v>
      </c>
      <c r="K19" s="69"/>
    </row>
    <row r="20" s="20" customFormat="1" customHeight="1" spans="1:10">
      <c r="A20" s="20">
        <v>14</v>
      </c>
      <c r="B20" s="15" t="s">
        <v>273</v>
      </c>
      <c r="C20" s="16" t="s">
        <v>274</v>
      </c>
      <c r="D20" s="17" t="s">
        <v>277</v>
      </c>
      <c r="E20" s="23" t="s">
        <v>278</v>
      </c>
      <c r="F20" s="24" t="s">
        <v>279</v>
      </c>
      <c r="G20" s="28" t="s">
        <v>248</v>
      </c>
      <c r="H20" s="59" t="s">
        <v>244</v>
      </c>
      <c r="I20" s="25">
        <v>-2</v>
      </c>
      <c r="J20" s="15" t="s">
        <v>280</v>
      </c>
    </row>
    <row r="21" s="20" customFormat="1" customHeight="1" spans="1:11">
      <c r="A21" s="20">
        <v>15</v>
      </c>
      <c r="B21" s="59" t="s">
        <v>239</v>
      </c>
      <c r="C21" s="16" t="s">
        <v>274</v>
      </c>
      <c r="D21" s="63" t="s">
        <v>281</v>
      </c>
      <c r="E21" s="11" t="s">
        <v>247</v>
      </c>
      <c r="F21" s="12">
        <v>45903</v>
      </c>
      <c r="G21" s="28" t="s">
        <v>248</v>
      </c>
      <c r="H21" s="59" t="s">
        <v>244</v>
      </c>
      <c r="I21" s="14">
        <v>-2</v>
      </c>
      <c r="J21" s="15" t="s">
        <v>249</v>
      </c>
      <c r="K21" s="15"/>
    </row>
    <row r="22" s="20" customFormat="1" customHeight="1" spans="1:11">
      <c r="A22" s="20">
        <v>16</v>
      </c>
      <c r="B22" s="59" t="s">
        <v>239</v>
      </c>
      <c r="C22" s="16" t="s">
        <v>274</v>
      </c>
      <c r="D22" s="63" t="s">
        <v>282</v>
      </c>
      <c r="E22" s="13" t="s">
        <v>283</v>
      </c>
      <c r="F22" s="12">
        <v>45908</v>
      </c>
      <c r="G22" s="28" t="s">
        <v>243</v>
      </c>
      <c r="H22" s="59" t="s">
        <v>244</v>
      </c>
      <c r="I22" s="14">
        <v>-4</v>
      </c>
      <c r="J22" s="15" t="s">
        <v>284</v>
      </c>
      <c r="K22" s="15"/>
    </row>
    <row r="23" s="20" customFormat="1" customHeight="1" spans="1:11">
      <c r="A23" s="20">
        <v>17</v>
      </c>
      <c r="B23" s="59" t="s">
        <v>239</v>
      </c>
      <c r="C23" s="16" t="s">
        <v>274</v>
      </c>
      <c r="D23" s="63" t="s">
        <v>285</v>
      </c>
      <c r="E23" s="11" t="s">
        <v>286</v>
      </c>
      <c r="F23" s="12">
        <v>45908</v>
      </c>
      <c r="G23" s="28" t="s">
        <v>243</v>
      </c>
      <c r="H23" s="59" t="s">
        <v>244</v>
      </c>
      <c r="I23" s="14">
        <v>-2</v>
      </c>
      <c r="J23" s="26" t="s">
        <v>265</v>
      </c>
      <c r="K23" s="15"/>
    </row>
    <row r="24" s="20" customFormat="1" customHeight="1" spans="1:11">
      <c r="A24" s="20">
        <v>18</v>
      </c>
      <c r="B24" s="59" t="s">
        <v>239</v>
      </c>
      <c r="C24" s="16" t="s">
        <v>274</v>
      </c>
      <c r="D24" s="63" t="s">
        <v>287</v>
      </c>
      <c r="E24" s="11" t="s">
        <v>288</v>
      </c>
      <c r="F24" s="12">
        <v>45911</v>
      </c>
      <c r="G24" s="28" t="s">
        <v>243</v>
      </c>
      <c r="H24" s="59" t="s">
        <v>244</v>
      </c>
      <c r="I24" s="14">
        <v>-2</v>
      </c>
      <c r="J24" s="15" t="s">
        <v>289</v>
      </c>
      <c r="K24" s="15"/>
    </row>
    <row r="25" s="20" customFormat="1" customHeight="1" spans="1:11">
      <c r="A25" s="20">
        <v>19</v>
      </c>
      <c r="B25" s="59" t="s">
        <v>239</v>
      </c>
      <c r="C25" s="16" t="s">
        <v>274</v>
      </c>
      <c r="D25" s="63" t="s">
        <v>290</v>
      </c>
      <c r="E25" s="17" t="s">
        <v>291</v>
      </c>
      <c r="F25" s="12">
        <v>45917</v>
      </c>
      <c r="G25" s="28" t="s">
        <v>248</v>
      </c>
      <c r="H25" s="59" t="s">
        <v>244</v>
      </c>
      <c r="I25" s="14">
        <v>-2</v>
      </c>
      <c r="J25" s="15" t="s">
        <v>292</v>
      </c>
      <c r="K25" s="15"/>
    </row>
    <row r="26" s="49" customFormat="1" customHeight="1" spans="1:11">
      <c r="A26" s="20">
        <v>20</v>
      </c>
      <c r="B26" s="59" t="s">
        <v>239</v>
      </c>
      <c r="C26" s="16" t="s">
        <v>274</v>
      </c>
      <c r="D26" s="63" t="s">
        <v>293</v>
      </c>
      <c r="E26" s="17" t="s">
        <v>294</v>
      </c>
      <c r="F26" s="12">
        <v>45918</v>
      </c>
      <c r="G26" s="28" t="s">
        <v>248</v>
      </c>
      <c r="H26" s="59" t="s">
        <v>244</v>
      </c>
      <c r="I26" s="14">
        <v>-5</v>
      </c>
      <c r="J26" s="15" t="s">
        <v>295</v>
      </c>
      <c r="K26" s="15"/>
    </row>
    <row r="27" s="49" customFormat="1" customHeight="1" spans="1:11">
      <c r="A27" s="20">
        <v>21</v>
      </c>
      <c r="B27" s="59" t="s">
        <v>239</v>
      </c>
      <c r="C27" s="16" t="s">
        <v>274</v>
      </c>
      <c r="D27" s="63" t="s">
        <v>296</v>
      </c>
      <c r="E27" s="23" t="s">
        <v>297</v>
      </c>
      <c r="F27" s="12">
        <v>45923</v>
      </c>
      <c r="G27" s="28" t="s">
        <v>243</v>
      </c>
      <c r="H27" s="59" t="s">
        <v>244</v>
      </c>
      <c r="I27" s="14">
        <v>-2</v>
      </c>
      <c r="J27" s="15" t="s">
        <v>289</v>
      </c>
      <c r="K27" s="15"/>
    </row>
    <row r="28" s="49" customFormat="1" customHeight="1" spans="1:11">
      <c r="A28" s="20">
        <v>22</v>
      </c>
      <c r="B28" s="59" t="s">
        <v>239</v>
      </c>
      <c r="C28" s="16" t="s">
        <v>274</v>
      </c>
      <c r="D28" s="63" t="s">
        <v>298</v>
      </c>
      <c r="E28" s="17" t="s">
        <v>299</v>
      </c>
      <c r="F28" s="12">
        <v>45915</v>
      </c>
      <c r="G28" s="28" t="s">
        <v>248</v>
      </c>
      <c r="H28" s="59" t="s">
        <v>244</v>
      </c>
      <c r="I28" s="14">
        <v>-2</v>
      </c>
      <c r="J28" s="15" t="s">
        <v>300</v>
      </c>
      <c r="K28" s="15"/>
    </row>
    <row r="29" s="49" customFormat="1" customHeight="1" spans="1:11">
      <c r="A29" s="20">
        <v>23</v>
      </c>
      <c r="B29" s="59" t="s">
        <v>239</v>
      </c>
      <c r="C29" s="16" t="s">
        <v>274</v>
      </c>
      <c r="D29" s="28" t="s">
        <v>282</v>
      </c>
      <c r="E29" s="23" t="s">
        <v>301</v>
      </c>
      <c r="F29" s="12">
        <v>45929</v>
      </c>
      <c r="G29" s="28" t="s">
        <v>302</v>
      </c>
      <c r="H29" s="59" t="s">
        <v>244</v>
      </c>
      <c r="I29" s="14">
        <v>-2</v>
      </c>
      <c r="J29" s="15" t="s">
        <v>303</v>
      </c>
      <c r="K29" s="15"/>
    </row>
    <row r="30" s="49" customFormat="1" customHeight="1" spans="1:11">
      <c r="A30" s="20">
        <v>24</v>
      </c>
      <c r="B30" s="59" t="s">
        <v>239</v>
      </c>
      <c r="C30" s="16" t="s">
        <v>274</v>
      </c>
      <c r="D30" s="28" t="s">
        <v>287</v>
      </c>
      <c r="E30" s="23" t="s">
        <v>304</v>
      </c>
      <c r="F30" s="12">
        <v>45929</v>
      </c>
      <c r="G30" s="28" t="s">
        <v>302</v>
      </c>
      <c r="H30" s="59" t="s">
        <v>244</v>
      </c>
      <c r="I30" s="14">
        <v>-2</v>
      </c>
      <c r="J30" s="15" t="s">
        <v>305</v>
      </c>
      <c r="K30" s="15"/>
    </row>
    <row r="31" s="49" customFormat="1" customHeight="1" spans="1:11">
      <c r="A31" s="20">
        <v>25</v>
      </c>
      <c r="B31" s="59" t="s">
        <v>239</v>
      </c>
      <c r="C31" s="16" t="s">
        <v>274</v>
      </c>
      <c r="D31" s="28" t="s">
        <v>285</v>
      </c>
      <c r="E31" s="23" t="s">
        <v>306</v>
      </c>
      <c r="F31" s="12">
        <v>45929</v>
      </c>
      <c r="G31" s="28" t="s">
        <v>302</v>
      </c>
      <c r="H31" s="59" t="s">
        <v>244</v>
      </c>
      <c r="I31" s="14">
        <v>-2</v>
      </c>
      <c r="J31" s="15" t="s">
        <v>307</v>
      </c>
      <c r="K31" s="15"/>
    </row>
    <row r="32" s="49" customFormat="1" customHeight="1" spans="1:11">
      <c r="A32" s="20">
        <v>26</v>
      </c>
      <c r="B32" s="59" t="s">
        <v>239</v>
      </c>
      <c r="C32" s="16" t="s">
        <v>274</v>
      </c>
      <c r="D32" s="28" t="s">
        <v>298</v>
      </c>
      <c r="E32" s="23" t="s">
        <v>308</v>
      </c>
      <c r="F32" s="12">
        <v>45929</v>
      </c>
      <c r="G32" s="28" t="s">
        <v>248</v>
      </c>
      <c r="H32" s="59" t="s">
        <v>244</v>
      </c>
      <c r="I32" s="14">
        <v>-2</v>
      </c>
      <c r="J32" s="15" t="s">
        <v>309</v>
      </c>
      <c r="K32" s="15"/>
    </row>
    <row r="33" s="49" customFormat="1" customHeight="1" spans="1:11">
      <c r="A33" s="20"/>
      <c r="B33" s="15"/>
      <c r="C33" s="16"/>
      <c r="D33" s="28"/>
      <c r="E33" s="23"/>
      <c r="F33" s="12"/>
      <c r="G33" s="28"/>
      <c r="H33" s="59"/>
      <c r="I33" s="14">
        <v>-26</v>
      </c>
      <c r="J33" s="15"/>
      <c r="K33" s="15"/>
    </row>
    <row r="34" s="49" customFormat="1" customHeight="1" spans="1:11">
      <c r="A34" s="20"/>
      <c r="B34" s="15"/>
      <c r="C34" s="16"/>
      <c r="D34" s="28"/>
      <c r="E34" s="23"/>
      <c r="F34" s="12"/>
      <c r="G34" s="28"/>
      <c r="H34" s="59"/>
      <c r="I34" s="14"/>
      <c r="J34" s="15"/>
      <c r="K34" s="15"/>
    </row>
    <row r="35" s="49" customFormat="1" customHeight="1" spans="1:11">
      <c r="A35" s="20">
        <v>27</v>
      </c>
      <c r="B35" s="15" t="s">
        <v>273</v>
      </c>
      <c r="C35" s="16" t="s">
        <v>310</v>
      </c>
      <c r="D35" s="28" t="s">
        <v>311</v>
      </c>
      <c r="E35" s="23" t="s">
        <v>242</v>
      </c>
      <c r="F35" s="12">
        <v>45899</v>
      </c>
      <c r="G35" s="28" t="s">
        <v>243</v>
      </c>
      <c r="H35" s="59" t="s">
        <v>244</v>
      </c>
      <c r="I35" s="14">
        <v>3</v>
      </c>
      <c r="J35" s="15" t="s">
        <v>245</v>
      </c>
      <c r="K35" s="15"/>
    </row>
    <row r="36" s="20" customFormat="1" customHeight="1" spans="1:11">
      <c r="A36" s="20">
        <v>28</v>
      </c>
      <c r="B36" s="15" t="s">
        <v>273</v>
      </c>
      <c r="C36" s="16" t="s">
        <v>310</v>
      </c>
      <c r="D36" s="28" t="s">
        <v>312</v>
      </c>
      <c r="E36" s="23" t="s">
        <v>313</v>
      </c>
      <c r="F36" s="24" t="s">
        <v>314</v>
      </c>
      <c r="G36" s="28" t="s">
        <v>248</v>
      </c>
      <c r="H36" s="59" t="s">
        <v>244</v>
      </c>
      <c r="I36" s="14">
        <v>-2</v>
      </c>
      <c r="J36" s="15" t="s">
        <v>315</v>
      </c>
      <c r="K36" s="69"/>
    </row>
    <row r="37" s="20" customFormat="1" customHeight="1" spans="1:11">
      <c r="A37" s="20">
        <v>29</v>
      </c>
      <c r="B37" s="59" t="s">
        <v>239</v>
      </c>
      <c r="C37" s="16" t="s">
        <v>310</v>
      </c>
      <c r="D37" s="64" t="s">
        <v>312</v>
      </c>
      <c r="E37" s="17" t="s">
        <v>316</v>
      </c>
      <c r="F37" s="12">
        <v>45908</v>
      </c>
      <c r="G37" s="28" t="s">
        <v>243</v>
      </c>
      <c r="H37" s="59" t="s">
        <v>244</v>
      </c>
      <c r="I37" s="14">
        <v>-2</v>
      </c>
      <c r="J37" s="15" t="s">
        <v>284</v>
      </c>
      <c r="K37" s="67"/>
    </row>
    <row r="38" s="20" customFormat="1" customHeight="1" spans="1:11">
      <c r="A38" s="20">
        <v>30</v>
      </c>
      <c r="B38" s="59" t="s">
        <v>239</v>
      </c>
      <c r="C38" s="16" t="s">
        <v>310</v>
      </c>
      <c r="D38" s="28" t="s">
        <v>317</v>
      </c>
      <c r="E38" s="22" t="s">
        <v>318</v>
      </c>
      <c r="F38" s="12">
        <v>45910</v>
      </c>
      <c r="G38" s="28" t="s">
        <v>243</v>
      </c>
      <c r="H38" s="59" t="s">
        <v>244</v>
      </c>
      <c r="I38" s="14">
        <v>-3</v>
      </c>
      <c r="J38" s="15" t="s">
        <v>319</v>
      </c>
      <c r="K38" s="15"/>
    </row>
    <row r="39" s="20" customFormat="1" customHeight="1" spans="1:10">
      <c r="A39" s="20">
        <v>31</v>
      </c>
      <c r="B39" s="59" t="s">
        <v>239</v>
      </c>
      <c r="C39" s="16" t="s">
        <v>310</v>
      </c>
      <c r="D39" s="28" t="s">
        <v>312</v>
      </c>
      <c r="E39" s="21" t="s">
        <v>320</v>
      </c>
      <c r="F39" s="12">
        <v>45910</v>
      </c>
      <c r="G39" s="28" t="s">
        <v>243</v>
      </c>
      <c r="H39" s="59" t="s">
        <v>244</v>
      </c>
      <c r="I39" s="14">
        <v>-2</v>
      </c>
      <c r="J39" s="15" t="s">
        <v>42</v>
      </c>
    </row>
    <row r="40" s="20" customFormat="1" customHeight="1" spans="1:256">
      <c r="A40" s="20">
        <v>32</v>
      </c>
      <c r="B40" s="59" t="s">
        <v>239</v>
      </c>
      <c r="C40" s="16" t="s">
        <v>310</v>
      </c>
      <c r="D40" s="28" t="s">
        <v>321</v>
      </c>
      <c r="E40" s="22" t="s">
        <v>322</v>
      </c>
      <c r="F40" s="12">
        <v>45911</v>
      </c>
      <c r="G40" s="28" t="s">
        <v>243</v>
      </c>
      <c r="H40" s="59" t="s">
        <v>244</v>
      </c>
      <c r="I40" s="14">
        <v>-2</v>
      </c>
      <c r="J40" s="15" t="s">
        <v>100</v>
      </c>
      <c r="L40" s="59"/>
      <c r="M40" s="15"/>
      <c r="N40" s="28"/>
      <c r="O40" s="22"/>
      <c r="P40" s="12"/>
      <c r="Q40" s="28"/>
      <c r="R40" s="59"/>
      <c r="S40" s="67"/>
      <c r="T40" s="15"/>
      <c r="V40" s="59"/>
      <c r="W40" s="15"/>
      <c r="X40" s="28"/>
      <c r="Y40" s="22"/>
      <c r="Z40" s="12"/>
      <c r="AA40" s="28"/>
      <c r="AB40" s="59"/>
      <c r="AC40" s="67"/>
      <c r="AD40" s="15"/>
      <c r="AF40" s="59"/>
      <c r="AG40" s="15"/>
      <c r="AH40" s="28"/>
      <c r="AI40" s="22"/>
      <c r="AJ40" s="12"/>
      <c r="AK40" s="28"/>
      <c r="AL40" s="59"/>
      <c r="AM40" s="67"/>
      <c r="AN40" s="15"/>
      <c r="AP40" s="59"/>
      <c r="AQ40" s="15"/>
      <c r="AR40" s="28"/>
      <c r="AS40" s="22"/>
      <c r="AT40" s="12"/>
      <c r="AU40" s="28"/>
      <c r="AV40" s="59"/>
      <c r="AW40" s="67"/>
      <c r="AX40" s="15"/>
      <c r="AZ40" s="59"/>
      <c r="BA40" s="15"/>
      <c r="BB40" s="28"/>
      <c r="BC40" s="22"/>
      <c r="BD40" s="12"/>
      <c r="BE40" s="28"/>
      <c r="BF40" s="59"/>
      <c r="BG40" s="67"/>
      <c r="BH40" s="15"/>
      <c r="BJ40" s="59"/>
      <c r="BK40" s="15"/>
      <c r="BL40" s="28"/>
      <c r="BM40" s="22"/>
      <c r="BN40" s="12"/>
      <c r="BO40" s="28"/>
      <c r="BP40" s="59"/>
      <c r="BQ40" s="67"/>
      <c r="BR40" s="15"/>
      <c r="BT40" s="59"/>
      <c r="BU40" s="15"/>
      <c r="BV40" s="28"/>
      <c r="BW40" s="22"/>
      <c r="BX40" s="12"/>
      <c r="BY40" s="28"/>
      <c r="BZ40" s="59"/>
      <c r="CA40" s="67"/>
      <c r="CB40" s="15"/>
      <c r="CD40" s="59"/>
      <c r="CE40" s="15"/>
      <c r="CF40" s="28"/>
      <c r="CG40" s="22"/>
      <c r="CH40" s="12"/>
      <c r="CI40" s="28"/>
      <c r="CJ40" s="59"/>
      <c r="CK40" s="67"/>
      <c r="CL40" s="15"/>
      <c r="CN40" s="59"/>
      <c r="CO40" s="15"/>
      <c r="CP40" s="28"/>
      <c r="CQ40" s="22"/>
      <c r="CR40" s="12"/>
      <c r="CS40" s="28"/>
      <c r="CT40" s="59"/>
      <c r="CU40" s="67"/>
      <c r="CV40" s="15"/>
      <c r="CX40" s="59"/>
      <c r="CY40" s="15"/>
      <c r="CZ40" s="28"/>
      <c r="DA40" s="22"/>
      <c r="DB40" s="12"/>
      <c r="DC40" s="28"/>
      <c r="DD40" s="59"/>
      <c r="DE40" s="67"/>
      <c r="DF40" s="15"/>
      <c r="DH40" s="59"/>
      <c r="DI40" s="15"/>
      <c r="DJ40" s="28"/>
      <c r="DK40" s="22"/>
      <c r="DL40" s="12"/>
      <c r="DM40" s="28"/>
      <c r="DN40" s="59"/>
      <c r="DO40" s="67"/>
      <c r="DP40" s="15"/>
      <c r="DR40" s="59"/>
      <c r="DS40" s="15"/>
      <c r="DT40" s="28"/>
      <c r="DU40" s="22"/>
      <c r="DV40" s="12"/>
      <c r="DW40" s="28"/>
      <c r="DX40" s="59"/>
      <c r="DY40" s="67"/>
      <c r="DZ40" s="15"/>
      <c r="EB40" s="59"/>
      <c r="EC40" s="15"/>
      <c r="ED40" s="28"/>
      <c r="EE40" s="22"/>
      <c r="EF40" s="12"/>
      <c r="EG40" s="28"/>
      <c r="EH40" s="59"/>
      <c r="EI40" s="67"/>
      <c r="EJ40" s="15"/>
      <c r="EL40" s="59"/>
      <c r="EM40" s="15"/>
      <c r="EN40" s="28"/>
      <c r="EO40" s="22"/>
      <c r="EP40" s="12"/>
      <c r="EQ40" s="28"/>
      <c r="ER40" s="59"/>
      <c r="ES40" s="67"/>
      <c r="ET40" s="15"/>
      <c r="EV40" s="59"/>
      <c r="EW40" s="15"/>
      <c r="EX40" s="28"/>
      <c r="EY40" s="22"/>
      <c r="EZ40" s="12"/>
      <c r="FA40" s="28"/>
      <c r="FB40" s="59"/>
      <c r="FC40" s="67"/>
      <c r="FD40" s="15"/>
      <c r="FF40" s="59"/>
      <c r="FG40" s="15"/>
      <c r="FH40" s="28"/>
      <c r="FI40" s="22"/>
      <c r="FJ40" s="12"/>
      <c r="FK40" s="28"/>
      <c r="FL40" s="59"/>
      <c r="FM40" s="67"/>
      <c r="FN40" s="15"/>
      <c r="FP40" s="59"/>
      <c r="FQ40" s="15"/>
      <c r="FR40" s="28"/>
      <c r="FS40" s="22"/>
      <c r="FT40" s="12"/>
      <c r="FU40" s="28"/>
      <c r="FV40" s="59"/>
      <c r="FW40" s="67"/>
      <c r="FX40" s="15"/>
      <c r="FZ40" s="59"/>
      <c r="GA40" s="15"/>
      <c r="GB40" s="28"/>
      <c r="GC40" s="22"/>
      <c r="GD40" s="12"/>
      <c r="GE40" s="28"/>
      <c r="GF40" s="59"/>
      <c r="GG40" s="67"/>
      <c r="GH40" s="15"/>
      <c r="GJ40" s="59"/>
      <c r="GK40" s="15"/>
      <c r="GL40" s="28"/>
      <c r="GM40" s="22"/>
      <c r="GN40" s="12"/>
      <c r="GO40" s="28"/>
      <c r="GP40" s="59"/>
      <c r="GQ40" s="67"/>
      <c r="GR40" s="15"/>
      <c r="GT40" s="59"/>
      <c r="GU40" s="15"/>
      <c r="GV40" s="28"/>
      <c r="GW40" s="22"/>
      <c r="GX40" s="12"/>
      <c r="GY40" s="28"/>
      <c r="GZ40" s="59"/>
      <c r="HA40" s="67"/>
      <c r="HB40" s="15"/>
      <c r="HD40" s="59"/>
      <c r="HE40" s="15"/>
      <c r="HF40" s="28"/>
      <c r="HG40" s="22"/>
      <c r="HH40" s="12"/>
      <c r="HI40" s="28"/>
      <c r="HJ40" s="59"/>
      <c r="HK40" s="67"/>
      <c r="HL40" s="15"/>
      <c r="HN40" s="59"/>
      <c r="HO40" s="15"/>
      <c r="HP40" s="28"/>
      <c r="HQ40" s="22"/>
      <c r="HR40" s="12"/>
      <c r="HS40" s="28"/>
      <c r="HT40" s="59"/>
      <c r="HU40" s="67"/>
      <c r="HV40" s="15"/>
      <c r="HX40" s="59"/>
      <c r="HY40" s="15"/>
      <c r="HZ40" s="28"/>
      <c r="IA40" s="22"/>
      <c r="IB40" s="12"/>
      <c r="IC40" s="28"/>
      <c r="ID40" s="59"/>
      <c r="IE40" s="67"/>
      <c r="IF40" s="15"/>
      <c r="IH40" s="59"/>
      <c r="II40" s="15"/>
      <c r="IJ40" s="28"/>
      <c r="IK40" s="22"/>
      <c r="IL40" s="12"/>
      <c r="IM40" s="28"/>
      <c r="IN40" s="59"/>
      <c r="IO40" s="67"/>
      <c r="IP40" s="15"/>
      <c r="IR40" s="59"/>
      <c r="IS40" s="15"/>
      <c r="IT40" s="28"/>
      <c r="IU40" s="22"/>
      <c r="IV40" s="12"/>
    </row>
    <row r="41" s="50" customFormat="1" customHeight="1" spans="1:11">
      <c r="A41" s="20">
        <v>33</v>
      </c>
      <c r="B41" s="59" t="s">
        <v>239</v>
      </c>
      <c r="C41" s="16" t="s">
        <v>310</v>
      </c>
      <c r="D41" s="65" t="s">
        <v>311</v>
      </c>
      <c r="E41" s="23" t="s">
        <v>323</v>
      </c>
      <c r="F41" s="12">
        <v>45912</v>
      </c>
      <c r="G41" s="28" t="s">
        <v>243</v>
      </c>
      <c r="H41" s="59" t="s">
        <v>244</v>
      </c>
      <c r="I41" s="14">
        <v>-2</v>
      </c>
      <c r="J41" s="15" t="s">
        <v>324</v>
      </c>
      <c r="K41" s="20"/>
    </row>
    <row r="42" s="51" customFormat="1" customHeight="1" spans="1:11">
      <c r="A42" s="20">
        <v>34</v>
      </c>
      <c r="B42" s="59" t="s">
        <v>239</v>
      </c>
      <c r="C42" s="16" t="s">
        <v>310</v>
      </c>
      <c r="D42" s="64" t="s">
        <v>325</v>
      </c>
      <c r="E42" s="23" t="s">
        <v>326</v>
      </c>
      <c r="F42" s="24" t="s">
        <v>327</v>
      </c>
      <c r="G42" s="28" t="s">
        <v>248</v>
      </c>
      <c r="H42" s="59" t="s">
        <v>244</v>
      </c>
      <c r="I42" s="14">
        <v>-2</v>
      </c>
      <c r="J42" s="15" t="s">
        <v>263</v>
      </c>
      <c r="K42" s="20"/>
    </row>
    <row r="43" s="51" customFormat="1" customHeight="1" spans="1:11">
      <c r="A43" s="20">
        <v>35</v>
      </c>
      <c r="B43" s="59" t="s">
        <v>239</v>
      </c>
      <c r="C43" s="16" t="s">
        <v>310</v>
      </c>
      <c r="D43" s="64" t="s">
        <v>311</v>
      </c>
      <c r="E43" s="19" t="s">
        <v>262</v>
      </c>
      <c r="F43" s="12">
        <v>45918</v>
      </c>
      <c r="G43" s="28" t="s">
        <v>248</v>
      </c>
      <c r="H43" s="59" t="s">
        <v>244</v>
      </c>
      <c r="I43" s="20">
        <v>-5</v>
      </c>
      <c r="J43" s="20" t="s">
        <v>263</v>
      </c>
      <c r="K43" s="20"/>
    </row>
    <row r="44" s="51" customFormat="1" customHeight="1" spans="1:11">
      <c r="A44" s="20">
        <v>36</v>
      </c>
      <c r="B44" s="59" t="s">
        <v>239</v>
      </c>
      <c r="C44" s="16" t="s">
        <v>310</v>
      </c>
      <c r="D44" s="64" t="s">
        <v>311</v>
      </c>
      <c r="E44" s="23" t="s">
        <v>328</v>
      </c>
      <c r="F44" s="24" t="s">
        <v>327</v>
      </c>
      <c r="G44" s="28" t="s">
        <v>248</v>
      </c>
      <c r="H44" s="59" t="s">
        <v>244</v>
      </c>
      <c r="I44" s="14">
        <v>2</v>
      </c>
      <c r="J44" s="15" t="s">
        <v>329</v>
      </c>
      <c r="K44" s="20"/>
    </row>
    <row r="45" s="51" customFormat="1" customHeight="1" spans="1:11">
      <c r="A45" s="20">
        <v>37</v>
      </c>
      <c r="B45" s="59" t="s">
        <v>239</v>
      </c>
      <c r="C45" s="16" t="s">
        <v>310</v>
      </c>
      <c r="D45" s="64" t="s">
        <v>311</v>
      </c>
      <c r="E45" s="23" t="s">
        <v>330</v>
      </c>
      <c r="F45" s="24" t="s">
        <v>331</v>
      </c>
      <c r="G45" s="28" t="s">
        <v>248</v>
      </c>
      <c r="H45" s="59" t="s">
        <v>244</v>
      </c>
      <c r="I45" s="14">
        <v>1</v>
      </c>
      <c r="J45" s="15" t="s">
        <v>332</v>
      </c>
      <c r="K45" s="20"/>
    </row>
    <row r="46" s="51" customFormat="1" customHeight="1" spans="1:11">
      <c r="A46" s="20">
        <v>38</v>
      </c>
      <c r="B46" s="59" t="s">
        <v>239</v>
      </c>
      <c r="C46" s="16" t="s">
        <v>310</v>
      </c>
      <c r="D46" s="64" t="s">
        <v>311</v>
      </c>
      <c r="E46" s="23" t="s">
        <v>333</v>
      </c>
      <c r="F46" s="24" t="s">
        <v>331</v>
      </c>
      <c r="G46" s="28" t="s">
        <v>248</v>
      </c>
      <c r="H46" s="59" t="s">
        <v>244</v>
      </c>
      <c r="I46" s="14">
        <v>1</v>
      </c>
      <c r="J46" s="15" t="s">
        <v>300</v>
      </c>
      <c r="K46" s="20"/>
    </row>
    <row r="47" s="52" customFormat="1" customHeight="1" spans="1:11">
      <c r="A47" s="20">
        <v>39</v>
      </c>
      <c r="B47" s="59" t="s">
        <v>239</v>
      </c>
      <c r="C47" s="16" t="s">
        <v>310</v>
      </c>
      <c r="D47" s="64" t="s">
        <v>311</v>
      </c>
      <c r="E47" s="23" t="s">
        <v>334</v>
      </c>
      <c r="F47" s="12">
        <v>45909</v>
      </c>
      <c r="G47" s="28" t="s">
        <v>243</v>
      </c>
      <c r="H47" s="59" t="s">
        <v>244</v>
      </c>
      <c r="I47" s="14">
        <v>1</v>
      </c>
      <c r="J47" s="15" t="s">
        <v>300</v>
      </c>
      <c r="K47" s="20"/>
    </row>
    <row r="48" s="53" customFormat="1" customHeight="1" spans="1:11">
      <c r="A48" s="20">
        <v>40</v>
      </c>
      <c r="B48" s="59" t="s">
        <v>239</v>
      </c>
      <c r="C48" s="16" t="s">
        <v>310</v>
      </c>
      <c r="D48" s="64" t="s">
        <v>335</v>
      </c>
      <c r="E48" s="23" t="s">
        <v>336</v>
      </c>
      <c r="F48" s="24" t="s">
        <v>331</v>
      </c>
      <c r="G48" s="28" t="s">
        <v>248</v>
      </c>
      <c r="H48" s="59" t="s">
        <v>244</v>
      </c>
      <c r="I48" s="14">
        <v>1</v>
      </c>
      <c r="J48" s="15" t="s">
        <v>319</v>
      </c>
      <c r="K48" s="20"/>
    </row>
    <row r="49" s="53" customFormat="1" customHeight="1" spans="1:11">
      <c r="A49" s="20"/>
      <c r="B49" s="59"/>
      <c r="C49" s="16"/>
      <c r="D49" s="22"/>
      <c r="E49" s="23"/>
      <c r="F49" s="12"/>
      <c r="G49" s="28"/>
      <c r="H49" s="59"/>
      <c r="I49" s="14">
        <v>-11</v>
      </c>
      <c r="J49" s="15"/>
      <c r="K49" s="20"/>
    </row>
    <row r="50" s="53" customFormat="1" customHeight="1" spans="1:11">
      <c r="A50" s="20"/>
      <c r="B50" s="59"/>
      <c r="C50" s="16"/>
      <c r="D50" s="65"/>
      <c r="E50" s="23"/>
      <c r="F50" s="12"/>
      <c r="G50" s="28"/>
      <c r="H50" s="59"/>
      <c r="I50" s="28"/>
      <c r="J50" s="28"/>
      <c r="K50" s="20"/>
    </row>
    <row r="51" s="53" customFormat="1" customHeight="1" spans="1:11">
      <c r="A51" s="20"/>
      <c r="B51" s="59"/>
      <c r="C51" s="16"/>
      <c r="D51" s="65"/>
      <c r="E51" s="23"/>
      <c r="F51" s="12"/>
      <c r="G51" s="28"/>
      <c r="H51" s="59"/>
      <c r="I51" s="14"/>
      <c r="J51" s="15"/>
      <c r="K51" s="20"/>
    </row>
    <row r="52" s="53" customFormat="1" customHeight="1" spans="1:11">
      <c r="A52" s="20"/>
      <c r="B52" s="59"/>
      <c r="C52" s="16"/>
      <c r="D52" s="65"/>
      <c r="E52" s="23"/>
      <c r="F52" s="12"/>
      <c r="G52" s="28"/>
      <c r="H52" s="59"/>
      <c r="I52" s="14"/>
      <c r="J52" s="15"/>
      <c r="K52" s="20"/>
    </row>
    <row r="53" s="53" customFormat="1" customHeight="1" spans="1:11">
      <c r="A53" s="20"/>
      <c r="B53" s="59"/>
      <c r="C53" s="16"/>
      <c r="D53" s="65"/>
      <c r="E53" s="23"/>
      <c r="F53" s="12"/>
      <c r="G53" s="28"/>
      <c r="H53" s="59"/>
      <c r="I53" s="14"/>
      <c r="J53" s="15"/>
      <c r="K53" s="20"/>
    </row>
    <row r="54" s="53" customFormat="1" customHeight="1" spans="1:11">
      <c r="A54" s="20"/>
      <c r="B54" s="59"/>
      <c r="C54" s="16"/>
      <c r="D54" s="65"/>
      <c r="E54" s="23"/>
      <c r="F54" s="12"/>
      <c r="G54" s="28"/>
      <c r="H54" s="59"/>
      <c r="I54" s="14"/>
      <c r="J54" s="15"/>
      <c r="K54" s="20"/>
    </row>
    <row r="55" s="53" customFormat="1" customHeight="1" spans="1:11">
      <c r="A55" s="20"/>
      <c r="B55" s="59"/>
      <c r="C55" s="16"/>
      <c r="D55" s="65"/>
      <c r="E55" s="23"/>
      <c r="F55" s="12"/>
      <c r="G55" s="28"/>
      <c r="H55" s="59"/>
      <c r="I55" s="14"/>
      <c r="J55" s="15"/>
      <c r="K55" s="20"/>
    </row>
    <row r="56" s="53" customFormat="1" customHeight="1" spans="1:11">
      <c r="A56" s="20"/>
      <c r="B56" s="59"/>
      <c r="C56" s="16"/>
      <c r="D56" s="65"/>
      <c r="E56" s="23"/>
      <c r="F56" s="12"/>
      <c r="G56" s="28"/>
      <c r="H56" s="59"/>
      <c r="I56" s="14"/>
      <c r="J56" s="15"/>
      <c r="K56" s="20"/>
    </row>
    <row r="57" s="53" customFormat="1" customHeight="1" spans="1:11">
      <c r="A57" s="20"/>
      <c r="B57" s="59"/>
      <c r="C57" s="16"/>
      <c r="D57" s="65"/>
      <c r="E57" s="23"/>
      <c r="F57" s="12"/>
      <c r="G57" s="28"/>
      <c r="H57" s="59"/>
      <c r="I57" s="14"/>
      <c r="J57" s="15"/>
      <c r="K57" s="20"/>
    </row>
    <row r="58" s="53" customFormat="1" customHeight="1" spans="1:11">
      <c r="A58" s="20"/>
      <c r="B58" s="59"/>
      <c r="C58" s="16"/>
      <c r="D58" s="65"/>
      <c r="E58" s="23"/>
      <c r="F58" s="12"/>
      <c r="G58" s="28"/>
      <c r="H58" s="59"/>
      <c r="I58" s="14"/>
      <c r="J58" s="15"/>
      <c r="K58" s="20"/>
    </row>
    <row r="59" s="53" customFormat="1" customHeight="1" spans="1:11">
      <c r="A59" s="20"/>
      <c r="B59" s="59"/>
      <c r="C59" s="16"/>
      <c r="D59" s="65"/>
      <c r="E59" s="23"/>
      <c r="F59" s="12"/>
      <c r="G59" s="28"/>
      <c r="H59" s="59"/>
      <c r="I59" s="14"/>
      <c r="J59" s="15"/>
      <c r="K59" s="20"/>
    </row>
    <row r="60" s="53" customFormat="1" customHeight="1" spans="1:11">
      <c r="A60" s="20"/>
      <c r="B60" s="59"/>
      <c r="C60" s="16"/>
      <c r="D60" s="65"/>
      <c r="E60" s="23"/>
      <c r="F60" s="12"/>
      <c r="G60" s="28"/>
      <c r="H60" s="59"/>
      <c r="I60" s="14"/>
      <c r="J60" s="15"/>
      <c r="K60" s="20"/>
    </row>
    <row r="61" s="53" customFormat="1" customHeight="1" spans="1:11">
      <c r="A61" s="20"/>
      <c r="B61" s="59"/>
      <c r="C61" s="16"/>
      <c r="D61" s="65"/>
      <c r="E61" s="23"/>
      <c r="F61" s="12"/>
      <c r="G61" s="28"/>
      <c r="H61" s="59"/>
      <c r="I61" s="14"/>
      <c r="J61" s="15"/>
      <c r="K61" s="20"/>
    </row>
    <row r="62" s="53" customFormat="1" customHeight="1" spans="1:11">
      <c r="A62" s="20"/>
      <c r="B62" s="59"/>
      <c r="C62" s="16"/>
      <c r="D62" s="65"/>
      <c r="E62" s="23"/>
      <c r="F62" s="12"/>
      <c r="G62" s="28"/>
      <c r="H62" s="59"/>
      <c r="I62" s="14"/>
      <c r="J62" s="15"/>
      <c r="K62" s="20"/>
    </row>
    <row r="63" s="53" customFormat="1" customHeight="1" spans="1:11">
      <c r="A63" s="20"/>
      <c r="B63" s="59"/>
      <c r="C63" s="16"/>
      <c r="D63" s="65"/>
      <c r="E63" s="23"/>
      <c r="F63" s="12"/>
      <c r="G63" s="28"/>
      <c r="H63" s="59"/>
      <c r="I63" s="14"/>
      <c r="J63" s="15"/>
      <c r="K63" s="20"/>
    </row>
    <row r="64" s="53" customFormat="1" customHeight="1" spans="1:11">
      <c r="A64" s="20"/>
      <c r="B64" s="59"/>
      <c r="C64" s="16"/>
      <c r="D64" s="65"/>
      <c r="E64" s="23"/>
      <c r="F64" s="12"/>
      <c r="G64" s="28"/>
      <c r="H64" s="59"/>
      <c r="I64" s="14"/>
      <c r="J64" s="15"/>
      <c r="K64" s="20"/>
    </row>
    <row r="65" s="53" customFormat="1" customHeight="1" spans="1:11">
      <c r="A65" s="20"/>
      <c r="B65" s="59"/>
      <c r="C65" s="16"/>
      <c r="D65" s="65"/>
      <c r="E65" s="23"/>
      <c r="F65" s="12"/>
      <c r="G65" s="28"/>
      <c r="H65" s="59"/>
      <c r="I65" s="14"/>
      <c r="J65" s="15"/>
      <c r="K65" s="20"/>
    </row>
    <row r="66" s="53" customFormat="1" customHeight="1" spans="1:11">
      <c r="A66" s="20"/>
      <c r="B66" s="59"/>
      <c r="C66" s="16"/>
      <c r="D66" s="65"/>
      <c r="E66" s="23"/>
      <c r="F66" s="12"/>
      <c r="G66" s="28"/>
      <c r="H66" s="59"/>
      <c r="I66" s="14"/>
      <c r="J66" s="15"/>
      <c r="K66" s="20"/>
    </row>
    <row r="67" s="53" customFormat="1" customHeight="1" spans="1:11">
      <c r="A67" s="20"/>
      <c r="B67" s="59"/>
      <c r="C67" s="16"/>
      <c r="D67" s="65"/>
      <c r="E67" s="23"/>
      <c r="F67" s="12"/>
      <c r="G67" s="28"/>
      <c r="H67" s="59"/>
      <c r="I67" s="14"/>
      <c r="J67" s="15"/>
      <c r="K67" s="20"/>
    </row>
    <row r="68" s="53" customFormat="1" customHeight="1" spans="1:11">
      <c r="A68" s="20"/>
      <c r="B68" s="59"/>
      <c r="C68" s="16"/>
      <c r="D68" s="65"/>
      <c r="E68" s="23"/>
      <c r="F68" s="12"/>
      <c r="G68" s="28"/>
      <c r="H68" s="59"/>
      <c r="I68" s="14"/>
      <c r="J68" s="15"/>
      <c r="K68" s="20"/>
    </row>
    <row r="69" s="53" customFormat="1" customHeight="1" spans="1:11">
      <c r="A69" s="20"/>
      <c r="B69" s="59"/>
      <c r="C69" s="16"/>
      <c r="D69" s="65"/>
      <c r="E69" s="23"/>
      <c r="F69" s="12"/>
      <c r="G69" s="28"/>
      <c r="H69" s="59"/>
      <c r="I69" s="14"/>
      <c r="J69" s="15"/>
      <c r="K69" s="20"/>
    </row>
    <row r="70" s="53" customFormat="1" customHeight="1" spans="1:11">
      <c r="A70" s="20"/>
      <c r="B70" s="59"/>
      <c r="C70" s="16"/>
      <c r="D70" s="65"/>
      <c r="E70" s="23"/>
      <c r="F70" s="12"/>
      <c r="G70" s="28"/>
      <c r="H70" s="59"/>
      <c r="I70" s="14"/>
      <c r="J70" s="15"/>
      <c r="K70" s="20"/>
    </row>
    <row r="71" s="53" customFormat="1" customHeight="1" spans="1:11">
      <c r="A71" s="20"/>
      <c r="B71" s="59"/>
      <c r="C71" s="16"/>
      <c r="D71" s="65"/>
      <c r="E71" s="23"/>
      <c r="F71" s="12"/>
      <c r="G71" s="28"/>
      <c r="H71" s="59"/>
      <c r="I71" s="14"/>
      <c r="J71" s="15"/>
      <c r="K71" s="20"/>
    </row>
    <row r="72" s="53" customFormat="1" customHeight="1" spans="1:11">
      <c r="A72" s="20"/>
      <c r="B72" s="59"/>
      <c r="C72" s="16"/>
      <c r="D72" s="65"/>
      <c r="E72" s="23"/>
      <c r="F72" s="12"/>
      <c r="G72" s="28"/>
      <c r="H72" s="59"/>
      <c r="I72" s="14"/>
      <c r="J72" s="15"/>
      <c r="K72" s="20"/>
    </row>
    <row r="73" s="53" customFormat="1" customHeight="1" spans="1:11">
      <c r="A73" s="20"/>
      <c r="B73" s="59"/>
      <c r="C73" s="16"/>
      <c r="D73" s="65"/>
      <c r="E73" s="23"/>
      <c r="F73" s="12"/>
      <c r="G73" s="28"/>
      <c r="H73" s="59"/>
      <c r="I73" s="14"/>
      <c r="J73" s="15"/>
      <c r="K73" s="20"/>
    </row>
    <row r="74" s="53" customFormat="1" customHeight="1" spans="1:11">
      <c r="A74" s="20"/>
      <c r="B74" s="59"/>
      <c r="C74" s="16"/>
      <c r="D74" s="65"/>
      <c r="E74" s="23"/>
      <c r="F74" s="12"/>
      <c r="G74" s="28"/>
      <c r="H74" s="59"/>
      <c r="I74" s="14"/>
      <c r="J74" s="15"/>
      <c r="K74" s="20"/>
    </row>
    <row r="75" s="53" customFormat="1" customHeight="1" spans="1:11">
      <c r="A75" s="20"/>
      <c r="B75" s="59"/>
      <c r="C75" s="16"/>
      <c r="D75" s="65"/>
      <c r="E75" s="23"/>
      <c r="F75" s="12"/>
      <c r="G75" s="28"/>
      <c r="H75" s="59"/>
      <c r="I75" s="14"/>
      <c r="J75" s="15"/>
      <c r="K75" s="20"/>
    </row>
    <row r="76" s="53" customFormat="1" customHeight="1" spans="1:11">
      <c r="A76" s="20"/>
      <c r="B76" s="59"/>
      <c r="C76" s="16"/>
      <c r="D76" s="65"/>
      <c r="E76" s="23"/>
      <c r="F76" s="12"/>
      <c r="G76" s="28"/>
      <c r="H76" s="59"/>
      <c r="I76" s="14"/>
      <c r="J76" s="15"/>
      <c r="K76" s="20"/>
    </row>
    <row r="77" s="53" customFormat="1" customHeight="1" spans="1:11">
      <c r="A77" s="20"/>
      <c r="B77" s="59"/>
      <c r="C77" s="16"/>
      <c r="D77" s="65"/>
      <c r="E77" s="23"/>
      <c r="F77" s="12"/>
      <c r="G77" s="28"/>
      <c r="H77" s="59"/>
      <c r="I77" s="14"/>
      <c r="J77" s="15"/>
      <c r="K77" s="20"/>
    </row>
    <row r="78" s="53" customFormat="1" customHeight="1" spans="1:11">
      <c r="A78" s="20"/>
      <c r="B78" s="59"/>
      <c r="C78" s="16"/>
      <c r="D78" s="65"/>
      <c r="E78" s="23"/>
      <c r="F78" s="12"/>
      <c r="G78" s="28"/>
      <c r="H78" s="59"/>
      <c r="I78" s="14"/>
      <c r="J78" s="15"/>
      <c r="K78" s="20"/>
    </row>
    <row r="79" s="53" customFormat="1" customHeight="1" spans="1:11">
      <c r="A79" s="20"/>
      <c r="B79" s="59"/>
      <c r="C79" s="16"/>
      <c r="D79" s="65"/>
      <c r="E79" s="23"/>
      <c r="F79" s="12"/>
      <c r="G79" s="28"/>
      <c r="H79" s="59"/>
      <c r="I79" s="14"/>
      <c r="J79" s="15"/>
      <c r="K79" s="20"/>
    </row>
    <row r="80" s="53" customFormat="1" customHeight="1" spans="1:11">
      <c r="A80" s="20"/>
      <c r="B80" s="59"/>
      <c r="C80" s="16"/>
      <c r="D80" s="65"/>
      <c r="E80" s="23"/>
      <c r="F80" s="12"/>
      <c r="G80" s="28"/>
      <c r="H80" s="59"/>
      <c r="I80" s="14"/>
      <c r="J80" s="15"/>
      <c r="K80" s="20"/>
    </row>
    <row r="81" s="54" customFormat="1" customHeight="1" spans="1:11">
      <c r="A81" s="20"/>
      <c r="B81" s="59"/>
      <c r="C81" s="16"/>
      <c r="D81" s="65"/>
      <c r="E81" s="23"/>
      <c r="F81" s="12"/>
      <c r="G81" s="28"/>
      <c r="H81" s="59"/>
      <c r="I81" s="14"/>
      <c r="J81" s="15"/>
      <c r="K81" s="20"/>
    </row>
    <row r="82" s="53" customFormat="1" customHeight="1" spans="1:11">
      <c r="A82" s="20"/>
      <c r="B82" s="59"/>
      <c r="C82" s="16"/>
      <c r="D82" s="65"/>
      <c r="E82" s="23"/>
      <c r="F82" s="12"/>
      <c r="G82" s="28"/>
      <c r="H82" s="59"/>
      <c r="I82" s="14"/>
      <c r="J82" s="15"/>
      <c r="K82" s="20"/>
    </row>
    <row r="83" s="53" customFormat="1" customHeight="1" spans="1:11">
      <c r="A83" s="20"/>
      <c r="B83" s="59"/>
      <c r="C83" s="16"/>
      <c r="D83" s="65"/>
      <c r="E83" s="23"/>
      <c r="F83" s="12"/>
      <c r="G83" s="28"/>
      <c r="H83" s="59"/>
      <c r="I83" s="14"/>
      <c r="J83" s="15"/>
      <c r="K83" s="20"/>
    </row>
    <row r="84" s="53" customFormat="1" customHeight="1" spans="1:11">
      <c r="A84" s="20"/>
      <c r="B84" s="59"/>
      <c r="C84" s="16"/>
      <c r="D84" s="65"/>
      <c r="E84" s="23"/>
      <c r="F84" s="12"/>
      <c r="G84" s="28"/>
      <c r="H84" s="59"/>
      <c r="I84" s="14"/>
      <c r="J84" s="15"/>
      <c r="K84" s="20"/>
    </row>
    <row r="85" s="53" customFormat="1" customHeight="1" spans="1:11">
      <c r="A85" s="20"/>
      <c r="B85" s="59"/>
      <c r="C85" s="16"/>
      <c r="D85" s="65"/>
      <c r="E85" s="23"/>
      <c r="F85" s="12"/>
      <c r="G85" s="28"/>
      <c r="H85" s="59"/>
      <c r="I85" s="14"/>
      <c r="J85" s="15"/>
      <c r="K85" s="20"/>
    </row>
    <row r="86" s="53" customFormat="1" customHeight="1" spans="1:11">
      <c r="A86" s="20"/>
      <c r="B86" s="59"/>
      <c r="C86" s="16"/>
      <c r="D86" s="65"/>
      <c r="E86" s="23"/>
      <c r="F86" s="12"/>
      <c r="G86" s="28"/>
      <c r="H86" s="59"/>
      <c r="I86" s="14"/>
      <c r="J86" s="15"/>
      <c r="K86" s="20"/>
    </row>
    <row r="87" s="53" customFormat="1" customHeight="1" spans="1:11">
      <c r="A87" s="20"/>
      <c r="B87" s="59"/>
      <c r="C87" s="16"/>
      <c r="D87" s="65"/>
      <c r="E87" s="23"/>
      <c r="F87" s="12"/>
      <c r="G87" s="28"/>
      <c r="H87" s="59"/>
      <c r="I87" s="14"/>
      <c r="J87" s="15"/>
      <c r="K87" s="20"/>
    </row>
    <row r="88" s="53" customFormat="1" customHeight="1" spans="1:11">
      <c r="A88" s="20"/>
      <c r="B88" s="59"/>
      <c r="C88" s="16"/>
      <c r="D88" s="65"/>
      <c r="E88" s="23"/>
      <c r="F88" s="12"/>
      <c r="G88" s="28"/>
      <c r="H88" s="59"/>
      <c r="I88" s="14"/>
      <c r="J88" s="15"/>
      <c r="K88" s="20"/>
    </row>
    <row r="89" s="53" customFormat="1" customHeight="1" spans="1:11">
      <c r="A89" s="20"/>
      <c r="B89" s="59"/>
      <c r="C89" s="16"/>
      <c r="D89" s="65"/>
      <c r="E89" s="23"/>
      <c r="F89" s="12"/>
      <c r="G89" s="28"/>
      <c r="H89" s="59"/>
      <c r="I89" s="14"/>
      <c r="J89" s="15"/>
      <c r="K89" s="20"/>
    </row>
    <row r="90" s="53" customFormat="1" customHeight="1" spans="1:11">
      <c r="A90" s="20"/>
      <c r="B90" s="59"/>
      <c r="C90" s="16"/>
      <c r="D90" s="65"/>
      <c r="E90" s="23"/>
      <c r="F90" s="12"/>
      <c r="G90" s="28"/>
      <c r="H90" s="59"/>
      <c r="I90" s="14"/>
      <c r="J90" s="15"/>
      <c r="K90" s="20"/>
    </row>
    <row r="91" s="53" customFormat="1" customHeight="1" spans="1:11">
      <c r="A91" s="20"/>
      <c r="B91" s="59"/>
      <c r="C91" s="16"/>
      <c r="D91" s="65"/>
      <c r="E91" s="23"/>
      <c r="F91" s="12"/>
      <c r="G91" s="28"/>
      <c r="H91" s="59"/>
      <c r="I91" s="14"/>
      <c r="J91" s="15"/>
      <c r="K91" s="20"/>
    </row>
    <row r="92" s="53" customFormat="1" customHeight="1" spans="1:11">
      <c r="A92" s="20"/>
      <c r="B92" s="59"/>
      <c r="C92" s="16"/>
      <c r="D92" s="65"/>
      <c r="E92" s="63"/>
      <c r="F92" s="12"/>
      <c r="G92" s="28"/>
      <c r="H92" s="59"/>
      <c r="I92" s="14"/>
      <c r="J92" s="15"/>
      <c r="K92" s="20"/>
    </row>
    <row r="93" s="53" customFormat="1" customHeight="1" spans="1:11">
      <c r="A93" s="20"/>
      <c r="B93" s="59"/>
      <c r="C93" s="16"/>
      <c r="D93" s="65"/>
      <c r="E93" s="23"/>
      <c r="F93" s="12"/>
      <c r="G93" s="28"/>
      <c r="H93" s="59"/>
      <c r="I93" s="14"/>
      <c r="J93" s="15"/>
      <c r="K93" s="20"/>
    </row>
    <row r="94" s="53" customFormat="1" customHeight="1" spans="1:11">
      <c r="A94" s="20"/>
      <c r="B94" s="59"/>
      <c r="C94" s="16"/>
      <c r="D94" s="65"/>
      <c r="E94" s="23"/>
      <c r="F94" s="12"/>
      <c r="G94" s="28"/>
      <c r="H94" s="59"/>
      <c r="I94" s="14"/>
      <c r="J94" s="15"/>
      <c r="K94" s="20"/>
    </row>
    <row r="95" s="53" customFormat="1" customHeight="1" spans="1:11">
      <c r="A95" s="20"/>
      <c r="B95" s="59"/>
      <c r="C95" s="16"/>
      <c r="D95" s="65"/>
      <c r="E95" s="23"/>
      <c r="F95" s="12"/>
      <c r="G95" s="28"/>
      <c r="H95" s="59"/>
      <c r="I95" s="14"/>
      <c r="J95" s="15"/>
      <c r="K95" s="20"/>
    </row>
    <row r="96" s="53" customFormat="1" customHeight="1" spans="1:11">
      <c r="A96" s="20"/>
      <c r="B96" s="59"/>
      <c r="C96" s="16"/>
      <c r="D96" s="65"/>
      <c r="E96" s="23"/>
      <c r="F96" s="12"/>
      <c r="G96" s="28"/>
      <c r="H96" s="59"/>
      <c r="I96" s="14"/>
      <c r="J96" s="15"/>
      <c r="K96" s="20"/>
    </row>
    <row r="97" s="53" customFormat="1" customHeight="1" spans="1:11">
      <c r="A97" s="20"/>
      <c r="B97" s="59"/>
      <c r="C97" s="16"/>
      <c r="D97" s="65"/>
      <c r="E97" s="23"/>
      <c r="F97" s="12"/>
      <c r="G97" s="28"/>
      <c r="H97" s="59"/>
      <c r="I97" s="14"/>
      <c r="J97" s="15"/>
      <c r="K97" s="20"/>
    </row>
    <row r="98" s="53" customFormat="1" customHeight="1" spans="1:11">
      <c r="A98" s="20"/>
      <c r="B98" s="59"/>
      <c r="C98" s="16"/>
      <c r="D98" s="65"/>
      <c r="E98" s="23"/>
      <c r="F98" s="12"/>
      <c r="G98" s="28"/>
      <c r="H98" s="59"/>
      <c r="I98" s="14"/>
      <c r="J98" s="15"/>
      <c r="K98" s="20"/>
    </row>
    <row r="99" s="53" customFormat="1" customHeight="1" spans="1:11">
      <c r="A99" s="20"/>
      <c r="B99" s="59"/>
      <c r="C99" s="16"/>
      <c r="D99" s="65"/>
      <c r="E99" s="23"/>
      <c r="F99" s="12"/>
      <c r="G99" s="28"/>
      <c r="H99" s="59"/>
      <c r="I99" s="14"/>
      <c r="J99" s="15"/>
      <c r="K99" s="20"/>
    </row>
    <row r="100" s="53" customFormat="1" customHeight="1" spans="1:11">
      <c r="A100" s="20"/>
      <c r="B100" s="59"/>
      <c r="C100" s="16"/>
      <c r="D100" s="65"/>
      <c r="E100" s="23"/>
      <c r="F100" s="12"/>
      <c r="G100" s="28"/>
      <c r="H100" s="59"/>
      <c r="I100" s="14"/>
      <c r="J100" s="15"/>
      <c r="K100" s="20"/>
    </row>
    <row r="101" s="53" customFormat="1" customHeight="1" spans="1:11">
      <c r="A101" s="20"/>
      <c r="B101" s="59"/>
      <c r="C101" s="16"/>
      <c r="D101" s="65"/>
      <c r="E101" s="23"/>
      <c r="F101" s="12"/>
      <c r="G101" s="28"/>
      <c r="H101" s="59"/>
      <c r="I101" s="14"/>
      <c r="J101" s="15"/>
      <c r="K101" s="20"/>
    </row>
    <row r="102" s="55" customFormat="1" customHeight="1" spans="1:11">
      <c r="A102" s="20"/>
      <c r="B102" s="59"/>
      <c r="C102" s="16"/>
      <c r="D102" s="65"/>
      <c r="E102" s="23"/>
      <c r="F102" s="12"/>
      <c r="G102" s="28"/>
      <c r="H102" s="59"/>
      <c r="I102" s="14"/>
      <c r="J102" s="15"/>
      <c r="K102" s="20"/>
    </row>
    <row r="103" s="55" customFormat="1" customHeight="1" spans="1:11">
      <c r="A103" s="20"/>
      <c r="B103" s="59"/>
      <c r="C103" s="16"/>
      <c r="D103" s="65"/>
      <c r="E103" s="23"/>
      <c r="F103" s="12"/>
      <c r="G103" s="28"/>
      <c r="H103" s="59"/>
      <c r="I103" s="14"/>
      <c r="J103" s="15"/>
      <c r="K103" s="20"/>
    </row>
    <row r="104" s="55" customFormat="1" customHeight="1" spans="1:11">
      <c r="A104" s="20"/>
      <c r="B104" s="59"/>
      <c r="C104" s="16"/>
      <c r="D104" s="65"/>
      <c r="E104" s="23"/>
      <c r="F104" s="12"/>
      <c r="G104" s="28"/>
      <c r="H104" s="59"/>
      <c r="I104" s="14"/>
      <c r="J104" s="15"/>
      <c r="K104" s="20"/>
    </row>
    <row r="105" s="55" customFormat="1" customHeight="1" spans="1:11">
      <c r="A105" s="20"/>
      <c r="B105" s="59"/>
      <c r="C105" s="16"/>
      <c r="D105" s="65"/>
      <c r="E105" s="23"/>
      <c r="F105" s="12"/>
      <c r="G105" s="28"/>
      <c r="H105" s="59"/>
      <c r="I105" s="14"/>
      <c r="J105" s="15"/>
      <c r="K105" s="20"/>
    </row>
    <row r="106" s="55" customFormat="1" customHeight="1" spans="1:11">
      <c r="A106" s="20"/>
      <c r="B106" s="59"/>
      <c r="C106" s="16"/>
      <c r="D106" s="65"/>
      <c r="E106" s="23"/>
      <c r="F106" s="12"/>
      <c r="G106" s="28"/>
      <c r="H106" s="59"/>
      <c r="I106" s="14"/>
      <c r="J106" s="15"/>
      <c r="K106" s="20"/>
    </row>
    <row r="107" s="55" customFormat="1" customHeight="1" spans="1:11">
      <c r="A107" s="20"/>
      <c r="B107" s="59"/>
      <c r="C107" s="16"/>
      <c r="D107" s="65"/>
      <c r="E107" s="23"/>
      <c r="F107" s="12"/>
      <c r="G107" s="28"/>
      <c r="H107" s="59"/>
      <c r="I107" s="14"/>
      <c r="J107" s="15"/>
      <c r="K107" s="20"/>
    </row>
    <row r="108" s="53" customFormat="1" customHeight="1" spans="1:11">
      <c r="A108" s="20"/>
      <c r="B108" s="59"/>
      <c r="C108" s="16"/>
      <c r="D108" s="65"/>
      <c r="E108" s="23"/>
      <c r="F108" s="12"/>
      <c r="G108" s="28"/>
      <c r="H108" s="59"/>
      <c r="I108" s="14"/>
      <c r="J108" s="15"/>
      <c r="K108" s="20"/>
    </row>
    <row r="109" s="20" customFormat="1" customHeight="1" spans="2:256">
      <c r="B109" s="59"/>
      <c r="C109" s="16"/>
      <c r="D109" s="65"/>
      <c r="E109" s="23"/>
      <c r="F109" s="12"/>
      <c r="G109" s="28"/>
      <c r="H109" s="59"/>
      <c r="I109" s="14"/>
      <c r="J109" s="15"/>
      <c r="L109" s="59"/>
      <c r="M109" s="15"/>
      <c r="N109" s="28"/>
      <c r="O109" s="22"/>
      <c r="P109" s="12"/>
      <c r="Q109" s="28"/>
      <c r="R109" s="59"/>
      <c r="S109" s="67"/>
      <c r="T109" s="15"/>
      <c r="V109" s="59"/>
      <c r="W109" s="15"/>
      <c r="X109" s="28"/>
      <c r="Y109" s="22"/>
      <c r="Z109" s="12"/>
      <c r="AA109" s="28"/>
      <c r="AB109" s="59"/>
      <c r="AC109" s="67"/>
      <c r="AD109" s="15"/>
      <c r="AF109" s="59"/>
      <c r="AG109" s="15"/>
      <c r="AH109" s="28"/>
      <c r="AI109" s="22"/>
      <c r="AJ109" s="12"/>
      <c r="AK109" s="28"/>
      <c r="AL109" s="59"/>
      <c r="AM109" s="67"/>
      <c r="AN109" s="15"/>
      <c r="AP109" s="59"/>
      <c r="AQ109" s="15"/>
      <c r="AR109" s="28"/>
      <c r="AS109" s="22"/>
      <c r="AT109" s="12"/>
      <c r="AU109" s="28"/>
      <c r="AV109" s="59"/>
      <c r="AW109" s="67"/>
      <c r="AX109" s="15"/>
      <c r="AZ109" s="59"/>
      <c r="BA109" s="15"/>
      <c r="BB109" s="28"/>
      <c r="BC109" s="22"/>
      <c r="BD109" s="12"/>
      <c r="BE109" s="28"/>
      <c r="BF109" s="59"/>
      <c r="BG109" s="67"/>
      <c r="BH109" s="15"/>
      <c r="BJ109" s="59"/>
      <c r="BK109" s="15"/>
      <c r="BL109" s="28"/>
      <c r="BM109" s="22"/>
      <c r="BN109" s="12"/>
      <c r="BO109" s="28"/>
      <c r="BP109" s="59"/>
      <c r="BQ109" s="67"/>
      <c r="BR109" s="15"/>
      <c r="BT109" s="59"/>
      <c r="BU109" s="15"/>
      <c r="BV109" s="28"/>
      <c r="BW109" s="22"/>
      <c r="BX109" s="12"/>
      <c r="BY109" s="28"/>
      <c r="BZ109" s="59"/>
      <c r="CA109" s="67"/>
      <c r="CB109" s="15"/>
      <c r="CD109" s="59"/>
      <c r="CE109" s="15"/>
      <c r="CF109" s="28"/>
      <c r="CG109" s="22"/>
      <c r="CH109" s="12"/>
      <c r="CI109" s="28"/>
      <c r="CJ109" s="59"/>
      <c r="CK109" s="67"/>
      <c r="CL109" s="15"/>
      <c r="CN109" s="59"/>
      <c r="CO109" s="15"/>
      <c r="CP109" s="28"/>
      <c r="CQ109" s="22"/>
      <c r="CR109" s="12"/>
      <c r="CS109" s="28"/>
      <c r="CT109" s="59"/>
      <c r="CU109" s="67"/>
      <c r="CV109" s="15"/>
      <c r="CX109" s="59"/>
      <c r="CY109" s="15"/>
      <c r="CZ109" s="28"/>
      <c r="DA109" s="22"/>
      <c r="DB109" s="12"/>
      <c r="DC109" s="28"/>
      <c r="DD109" s="59"/>
      <c r="DE109" s="67"/>
      <c r="DF109" s="15"/>
      <c r="DH109" s="59"/>
      <c r="DI109" s="15"/>
      <c r="DJ109" s="28"/>
      <c r="DK109" s="22"/>
      <c r="DL109" s="12"/>
      <c r="DM109" s="28"/>
      <c r="DN109" s="59"/>
      <c r="DO109" s="67"/>
      <c r="DP109" s="15"/>
      <c r="DR109" s="59"/>
      <c r="DS109" s="15"/>
      <c r="DT109" s="28"/>
      <c r="DU109" s="22"/>
      <c r="DV109" s="12"/>
      <c r="DW109" s="28"/>
      <c r="DX109" s="59"/>
      <c r="DY109" s="67"/>
      <c r="DZ109" s="15"/>
      <c r="EB109" s="59"/>
      <c r="EC109" s="15"/>
      <c r="ED109" s="28"/>
      <c r="EE109" s="22"/>
      <c r="EF109" s="12"/>
      <c r="EG109" s="28"/>
      <c r="EH109" s="59"/>
      <c r="EI109" s="67"/>
      <c r="EJ109" s="15"/>
      <c r="EL109" s="59"/>
      <c r="EM109" s="15"/>
      <c r="EN109" s="28"/>
      <c r="EO109" s="22"/>
      <c r="EP109" s="12"/>
      <c r="EQ109" s="28"/>
      <c r="ER109" s="59"/>
      <c r="ES109" s="67"/>
      <c r="ET109" s="15"/>
      <c r="EV109" s="59"/>
      <c r="EW109" s="15"/>
      <c r="EX109" s="28"/>
      <c r="EY109" s="22"/>
      <c r="EZ109" s="12"/>
      <c r="FA109" s="28"/>
      <c r="FB109" s="59"/>
      <c r="FC109" s="67"/>
      <c r="FD109" s="15"/>
      <c r="FF109" s="59"/>
      <c r="FG109" s="15"/>
      <c r="FH109" s="28"/>
      <c r="FI109" s="22"/>
      <c r="FJ109" s="12"/>
      <c r="FK109" s="28"/>
      <c r="FL109" s="59"/>
      <c r="FM109" s="67"/>
      <c r="FN109" s="15"/>
      <c r="FP109" s="59"/>
      <c r="FQ109" s="15"/>
      <c r="FR109" s="28"/>
      <c r="FS109" s="22"/>
      <c r="FT109" s="12"/>
      <c r="FU109" s="28"/>
      <c r="FV109" s="59"/>
      <c r="FW109" s="67"/>
      <c r="FX109" s="15"/>
      <c r="FZ109" s="59"/>
      <c r="GA109" s="15"/>
      <c r="GB109" s="28"/>
      <c r="GC109" s="22"/>
      <c r="GD109" s="12"/>
      <c r="GE109" s="28"/>
      <c r="GF109" s="59"/>
      <c r="GG109" s="67"/>
      <c r="GH109" s="15"/>
      <c r="GJ109" s="59"/>
      <c r="GK109" s="15"/>
      <c r="GL109" s="28"/>
      <c r="GM109" s="22"/>
      <c r="GN109" s="12"/>
      <c r="GO109" s="28"/>
      <c r="GP109" s="59"/>
      <c r="GQ109" s="67"/>
      <c r="GR109" s="15"/>
      <c r="GT109" s="59"/>
      <c r="GU109" s="15"/>
      <c r="GV109" s="28"/>
      <c r="GW109" s="22"/>
      <c r="GX109" s="12"/>
      <c r="GY109" s="28"/>
      <c r="GZ109" s="59"/>
      <c r="HA109" s="67"/>
      <c r="HB109" s="15"/>
      <c r="HD109" s="59"/>
      <c r="HE109" s="15"/>
      <c r="HF109" s="28"/>
      <c r="HG109" s="22"/>
      <c r="HH109" s="12"/>
      <c r="HI109" s="28"/>
      <c r="HJ109" s="59"/>
      <c r="HK109" s="67"/>
      <c r="HL109" s="15"/>
      <c r="HN109" s="59"/>
      <c r="HO109" s="15"/>
      <c r="HP109" s="28"/>
      <c r="HQ109" s="22"/>
      <c r="HR109" s="12"/>
      <c r="HS109" s="28"/>
      <c r="HT109" s="59"/>
      <c r="HU109" s="67"/>
      <c r="HV109" s="15"/>
      <c r="HX109" s="59"/>
      <c r="HY109" s="15"/>
      <c r="HZ109" s="28"/>
      <c r="IA109" s="22"/>
      <c r="IB109" s="12"/>
      <c r="IC109" s="28"/>
      <c r="ID109" s="59"/>
      <c r="IE109" s="67"/>
      <c r="IF109" s="15"/>
      <c r="IH109" s="59"/>
      <c r="II109" s="15"/>
      <c r="IJ109" s="28"/>
      <c r="IK109" s="22"/>
      <c r="IL109" s="12"/>
      <c r="IM109" s="28"/>
      <c r="IN109" s="59"/>
      <c r="IO109" s="67"/>
      <c r="IP109" s="15"/>
      <c r="IR109" s="59"/>
      <c r="IS109" s="15"/>
      <c r="IT109" s="28"/>
      <c r="IU109" s="22"/>
      <c r="IV109" s="12"/>
    </row>
    <row r="110" s="20" customFormat="1" customHeight="1" spans="2:256">
      <c r="B110" s="59"/>
      <c r="C110" s="16"/>
      <c r="D110" s="65"/>
      <c r="E110" s="23"/>
      <c r="F110" s="12"/>
      <c r="G110" s="28"/>
      <c r="H110" s="59"/>
      <c r="I110" s="14"/>
      <c r="J110" s="15"/>
      <c r="L110" s="59"/>
      <c r="M110" s="15"/>
      <c r="N110" s="28"/>
      <c r="O110" s="22"/>
      <c r="P110" s="12"/>
      <c r="Q110" s="28"/>
      <c r="R110" s="59"/>
      <c r="S110" s="67"/>
      <c r="T110" s="15"/>
      <c r="V110" s="59"/>
      <c r="W110" s="15"/>
      <c r="X110" s="28"/>
      <c r="Y110" s="22"/>
      <c r="Z110" s="12"/>
      <c r="AA110" s="28"/>
      <c r="AB110" s="59"/>
      <c r="AC110" s="67"/>
      <c r="AD110" s="15"/>
      <c r="AF110" s="59"/>
      <c r="AG110" s="15"/>
      <c r="AH110" s="28"/>
      <c r="AI110" s="22"/>
      <c r="AJ110" s="12"/>
      <c r="AK110" s="28"/>
      <c r="AL110" s="59"/>
      <c r="AM110" s="67"/>
      <c r="AN110" s="15"/>
      <c r="AP110" s="59"/>
      <c r="AQ110" s="15"/>
      <c r="AR110" s="28"/>
      <c r="AS110" s="22"/>
      <c r="AT110" s="12"/>
      <c r="AU110" s="28"/>
      <c r="AV110" s="59"/>
      <c r="AW110" s="67"/>
      <c r="AX110" s="15"/>
      <c r="AZ110" s="59"/>
      <c r="BA110" s="15"/>
      <c r="BB110" s="28"/>
      <c r="BC110" s="22"/>
      <c r="BD110" s="12"/>
      <c r="BE110" s="28"/>
      <c r="BF110" s="59"/>
      <c r="BG110" s="67"/>
      <c r="BH110" s="15"/>
      <c r="BJ110" s="59"/>
      <c r="BK110" s="15"/>
      <c r="BL110" s="28"/>
      <c r="BM110" s="22"/>
      <c r="BN110" s="12"/>
      <c r="BO110" s="28"/>
      <c r="BP110" s="59"/>
      <c r="BQ110" s="67"/>
      <c r="BR110" s="15"/>
      <c r="BT110" s="59"/>
      <c r="BU110" s="15"/>
      <c r="BV110" s="28"/>
      <c r="BW110" s="22"/>
      <c r="BX110" s="12"/>
      <c r="BY110" s="28"/>
      <c r="BZ110" s="59"/>
      <c r="CA110" s="67"/>
      <c r="CB110" s="15"/>
      <c r="CD110" s="59"/>
      <c r="CE110" s="15"/>
      <c r="CF110" s="28"/>
      <c r="CG110" s="22"/>
      <c r="CH110" s="12"/>
      <c r="CI110" s="28"/>
      <c r="CJ110" s="59"/>
      <c r="CK110" s="67"/>
      <c r="CL110" s="15"/>
      <c r="CN110" s="59"/>
      <c r="CO110" s="15"/>
      <c r="CP110" s="28"/>
      <c r="CQ110" s="22"/>
      <c r="CR110" s="12"/>
      <c r="CS110" s="28"/>
      <c r="CT110" s="59"/>
      <c r="CU110" s="67"/>
      <c r="CV110" s="15"/>
      <c r="CX110" s="59"/>
      <c r="CY110" s="15"/>
      <c r="CZ110" s="28"/>
      <c r="DA110" s="22"/>
      <c r="DB110" s="12"/>
      <c r="DC110" s="28"/>
      <c r="DD110" s="59"/>
      <c r="DE110" s="67"/>
      <c r="DF110" s="15"/>
      <c r="DH110" s="59"/>
      <c r="DI110" s="15"/>
      <c r="DJ110" s="28"/>
      <c r="DK110" s="22"/>
      <c r="DL110" s="12"/>
      <c r="DM110" s="28"/>
      <c r="DN110" s="59"/>
      <c r="DO110" s="67"/>
      <c r="DP110" s="15"/>
      <c r="DR110" s="59"/>
      <c r="DS110" s="15"/>
      <c r="DT110" s="28"/>
      <c r="DU110" s="22"/>
      <c r="DV110" s="12"/>
      <c r="DW110" s="28"/>
      <c r="DX110" s="59"/>
      <c r="DY110" s="67"/>
      <c r="DZ110" s="15"/>
      <c r="EB110" s="59"/>
      <c r="EC110" s="15"/>
      <c r="ED110" s="28"/>
      <c r="EE110" s="22"/>
      <c r="EF110" s="12"/>
      <c r="EG110" s="28"/>
      <c r="EH110" s="59"/>
      <c r="EI110" s="67"/>
      <c r="EJ110" s="15"/>
      <c r="EL110" s="59"/>
      <c r="EM110" s="15"/>
      <c r="EN110" s="28"/>
      <c r="EO110" s="22"/>
      <c r="EP110" s="12"/>
      <c r="EQ110" s="28"/>
      <c r="ER110" s="59"/>
      <c r="ES110" s="67"/>
      <c r="ET110" s="15"/>
      <c r="EV110" s="59"/>
      <c r="EW110" s="15"/>
      <c r="EX110" s="28"/>
      <c r="EY110" s="22"/>
      <c r="EZ110" s="12"/>
      <c r="FA110" s="28"/>
      <c r="FB110" s="59"/>
      <c r="FC110" s="67"/>
      <c r="FD110" s="15"/>
      <c r="FF110" s="59"/>
      <c r="FG110" s="15"/>
      <c r="FH110" s="28"/>
      <c r="FI110" s="22"/>
      <c r="FJ110" s="12"/>
      <c r="FK110" s="28"/>
      <c r="FL110" s="59"/>
      <c r="FM110" s="67"/>
      <c r="FN110" s="15"/>
      <c r="FP110" s="59"/>
      <c r="FQ110" s="15"/>
      <c r="FR110" s="28"/>
      <c r="FS110" s="22"/>
      <c r="FT110" s="12"/>
      <c r="FU110" s="28"/>
      <c r="FV110" s="59"/>
      <c r="FW110" s="67"/>
      <c r="FX110" s="15"/>
      <c r="FZ110" s="59"/>
      <c r="GA110" s="15"/>
      <c r="GB110" s="28"/>
      <c r="GC110" s="22"/>
      <c r="GD110" s="12"/>
      <c r="GE110" s="28"/>
      <c r="GF110" s="59"/>
      <c r="GG110" s="67"/>
      <c r="GH110" s="15"/>
      <c r="GJ110" s="59"/>
      <c r="GK110" s="15"/>
      <c r="GL110" s="28"/>
      <c r="GM110" s="22"/>
      <c r="GN110" s="12"/>
      <c r="GO110" s="28"/>
      <c r="GP110" s="59"/>
      <c r="GQ110" s="67"/>
      <c r="GR110" s="15"/>
      <c r="GT110" s="59"/>
      <c r="GU110" s="15"/>
      <c r="GV110" s="28"/>
      <c r="GW110" s="22"/>
      <c r="GX110" s="12"/>
      <c r="GY110" s="28"/>
      <c r="GZ110" s="59"/>
      <c r="HA110" s="67"/>
      <c r="HB110" s="15"/>
      <c r="HD110" s="59"/>
      <c r="HE110" s="15"/>
      <c r="HF110" s="28"/>
      <c r="HG110" s="22"/>
      <c r="HH110" s="12"/>
      <c r="HI110" s="28"/>
      <c r="HJ110" s="59"/>
      <c r="HK110" s="67"/>
      <c r="HL110" s="15"/>
      <c r="HN110" s="59"/>
      <c r="HO110" s="15"/>
      <c r="HP110" s="28"/>
      <c r="HQ110" s="22"/>
      <c r="HR110" s="12"/>
      <c r="HS110" s="28"/>
      <c r="HT110" s="59"/>
      <c r="HU110" s="67"/>
      <c r="HV110" s="15"/>
      <c r="HX110" s="59"/>
      <c r="HY110" s="15"/>
      <c r="HZ110" s="28"/>
      <c r="IA110" s="22"/>
      <c r="IB110" s="12"/>
      <c r="IC110" s="28"/>
      <c r="ID110" s="59"/>
      <c r="IE110" s="67"/>
      <c r="IF110" s="15"/>
      <c r="IH110" s="59"/>
      <c r="II110" s="15"/>
      <c r="IJ110" s="28"/>
      <c r="IK110" s="22"/>
      <c r="IL110" s="12"/>
      <c r="IM110" s="28"/>
      <c r="IN110" s="59"/>
      <c r="IO110" s="67"/>
      <c r="IP110" s="15"/>
      <c r="IR110" s="59"/>
      <c r="IS110" s="15"/>
      <c r="IT110" s="28"/>
      <c r="IU110" s="22"/>
      <c r="IV110" s="12"/>
    </row>
    <row r="111" s="20" customFormat="1" customHeight="1" spans="2:256">
      <c r="B111" s="59"/>
      <c r="C111" s="16"/>
      <c r="D111" s="65"/>
      <c r="E111" s="23"/>
      <c r="F111" s="12"/>
      <c r="G111" s="28"/>
      <c r="H111" s="59"/>
      <c r="I111" s="14"/>
      <c r="J111" s="15"/>
      <c r="L111" s="59"/>
      <c r="M111" s="15"/>
      <c r="N111" s="28"/>
      <c r="O111" s="22"/>
      <c r="P111" s="12"/>
      <c r="Q111" s="28"/>
      <c r="R111" s="59"/>
      <c r="S111" s="67"/>
      <c r="T111" s="15"/>
      <c r="V111" s="59"/>
      <c r="W111" s="15"/>
      <c r="X111" s="28"/>
      <c r="Y111" s="22"/>
      <c r="Z111" s="12"/>
      <c r="AA111" s="28"/>
      <c r="AB111" s="59"/>
      <c r="AC111" s="67"/>
      <c r="AD111" s="15"/>
      <c r="AF111" s="59"/>
      <c r="AG111" s="15"/>
      <c r="AH111" s="28"/>
      <c r="AI111" s="22"/>
      <c r="AJ111" s="12"/>
      <c r="AK111" s="28"/>
      <c r="AL111" s="59"/>
      <c r="AM111" s="67"/>
      <c r="AN111" s="15"/>
      <c r="AP111" s="59"/>
      <c r="AQ111" s="15"/>
      <c r="AR111" s="28"/>
      <c r="AS111" s="22"/>
      <c r="AT111" s="12"/>
      <c r="AU111" s="28"/>
      <c r="AV111" s="59"/>
      <c r="AW111" s="67"/>
      <c r="AX111" s="15"/>
      <c r="AZ111" s="59"/>
      <c r="BA111" s="15"/>
      <c r="BB111" s="28"/>
      <c r="BC111" s="22"/>
      <c r="BD111" s="12"/>
      <c r="BE111" s="28"/>
      <c r="BF111" s="59"/>
      <c r="BG111" s="67"/>
      <c r="BH111" s="15"/>
      <c r="BJ111" s="59"/>
      <c r="BK111" s="15"/>
      <c r="BL111" s="28"/>
      <c r="BM111" s="22"/>
      <c r="BN111" s="12"/>
      <c r="BO111" s="28"/>
      <c r="BP111" s="59"/>
      <c r="BQ111" s="67"/>
      <c r="BR111" s="15"/>
      <c r="BT111" s="59"/>
      <c r="BU111" s="15"/>
      <c r="BV111" s="28"/>
      <c r="BW111" s="22"/>
      <c r="BX111" s="12"/>
      <c r="BY111" s="28"/>
      <c r="BZ111" s="59"/>
      <c r="CA111" s="67"/>
      <c r="CB111" s="15"/>
      <c r="CD111" s="59"/>
      <c r="CE111" s="15"/>
      <c r="CF111" s="28"/>
      <c r="CG111" s="22"/>
      <c r="CH111" s="12"/>
      <c r="CI111" s="28"/>
      <c r="CJ111" s="59"/>
      <c r="CK111" s="67"/>
      <c r="CL111" s="15"/>
      <c r="CN111" s="59"/>
      <c r="CO111" s="15"/>
      <c r="CP111" s="28"/>
      <c r="CQ111" s="22"/>
      <c r="CR111" s="12"/>
      <c r="CS111" s="28"/>
      <c r="CT111" s="59"/>
      <c r="CU111" s="67"/>
      <c r="CV111" s="15"/>
      <c r="CX111" s="59"/>
      <c r="CY111" s="15"/>
      <c r="CZ111" s="28"/>
      <c r="DA111" s="22"/>
      <c r="DB111" s="12"/>
      <c r="DC111" s="28"/>
      <c r="DD111" s="59"/>
      <c r="DE111" s="67"/>
      <c r="DF111" s="15"/>
      <c r="DH111" s="59"/>
      <c r="DI111" s="15"/>
      <c r="DJ111" s="28"/>
      <c r="DK111" s="22"/>
      <c r="DL111" s="12"/>
      <c r="DM111" s="28"/>
      <c r="DN111" s="59"/>
      <c r="DO111" s="67"/>
      <c r="DP111" s="15"/>
      <c r="DR111" s="59"/>
      <c r="DS111" s="15"/>
      <c r="DT111" s="28"/>
      <c r="DU111" s="22"/>
      <c r="DV111" s="12"/>
      <c r="DW111" s="28"/>
      <c r="DX111" s="59"/>
      <c r="DY111" s="67"/>
      <c r="DZ111" s="15"/>
      <c r="EB111" s="59"/>
      <c r="EC111" s="15"/>
      <c r="ED111" s="28"/>
      <c r="EE111" s="22"/>
      <c r="EF111" s="12"/>
      <c r="EG111" s="28"/>
      <c r="EH111" s="59"/>
      <c r="EI111" s="67"/>
      <c r="EJ111" s="15"/>
      <c r="EL111" s="59"/>
      <c r="EM111" s="15"/>
      <c r="EN111" s="28"/>
      <c r="EO111" s="22"/>
      <c r="EP111" s="12"/>
      <c r="EQ111" s="28"/>
      <c r="ER111" s="59"/>
      <c r="ES111" s="67"/>
      <c r="ET111" s="15"/>
      <c r="EV111" s="59"/>
      <c r="EW111" s="15"/>
      <c r="EX111" s="28"/>
      <c r="EY111" s="22"/>
      <c r="EZ111" s="12"/>
      <c r="FA111" s="28"/>
      <c r="FB111" s="59"/>
      <c r="FC111" s="67"/>
      <c r="FD111" s="15"/>
      <c r="FF111" s="59"/>
      <c r="FG111" s="15"/>
      <c r="FH111" s="28"/>
      <c r="FI111" s="22"/>
      <c r="FJ111" s="12"/>
      <c r="FK111" s="28"/>
      <c r="FL111" s="59"/>
      <c r="FM111" s="67"/>
      <c r="FN111" s="15"/>
      <c r="FP111" s="59"/>
      <c r="FQ111" s="15"/>
      <c r="FR111" s="28"/>
      <c r="FS111" s="22"/>
      <c r="FT111" s="12"/>
      <c r="FU111" s="28"/>
      <c r="FV111" s="59"/>
      <c r="FW111" s="67"/>
      <c r="FX111" s="15"/>
      <c r="FZ111" s="59"/>
      <c r="GA111" s="15"/>
      <c r="GB111" s="28"/>
      <c r="GC111" s="22"/>
      <c r="GD111" s="12"/>
      <c r="GE111" s="28"/>
      <c r="GF111" s="59"/>
      <c r="GG111" s="67"/>
      <c r="GH111" s="15"/>
      <c r="GJ111" s="59"/>
      <c r="GK111" s="15"/>
      <c r="GL111" s="28"/>
      <c r="GM111" s="22"/>
      <c r="GN111" s="12"/>
      <c r="GO111" s="28"/>
      <c r="GP111" s="59"/>
      <c r="GQ111" s="67"/>
      <c r="GR111" s="15"/>
      <c r="GT111" s="59"/>
      <c r="GU111" s="15"/>
      <c r="GV111" s="28"/>
      <c r="GW111" s="22"/>
      <c r="GX111" s="12"/>
      <c r="GY111" s="28"/>
      <c r="GZ111" s="59"/>
      <c r="HA111" s="67"/>
      <c r="HB111" s="15"/>
      <c r="HD111" s="59"/>
      <c r="HE111" s="15"/>
      <c r="HF111" s="28"/>
      <c r="HG111" s="22"/>
      <c r="HH111" s="12"/>
      <c r="HI111" s="28"/>
      <c r="HJ111" s="59"/>
      <c r="HK111" s="67"/>
      <c r="HL111" s="15"/>
      <c r="HN111" s="59"/>
      <c r="HO111" s="15"/>
      <c r="HP111" s="28"/>
      <c r="HQ111" s="22"/>
      <c r="HR111" s="12"/>
      <c r="HS111" s="28"/>
      <c r="HT111" s="59"/>
      <c r="HU111" s="67"/>
      <c r="HV111" s="15"/>
      <c r="HX111" s="59"/>
      <c r="HY111" s="15"/>
      <c r="HZ111" s="28"/>
      <c r="IA111" s="22"/>
      <c r="IB111" s="12"/>
      <c r="IC111" s="28"/>
      <c r="ID111" s="59"/>
      <c r="IE111" s="67"/>
      <c r="IF111" s="15"/>
      <c r="IH111" s="59"/>
      <c r="II111" s="15"/>
      <c r="IJ111" s="28"/>
      <c r="IK111" s="22"/>
      <c r="IL111" s="12"/>
      <c r="IM111" s="28"/>
      <c r="IN111" s="59"/>
      <c r="IO111" s="67"/>
      <c r="IP111" s="15"/>
      <c r="IR111" s="59"/>
      <c r="IS111" s="15"/>
      <c r="IT111" s="28"/>
      <c r="IU111" s="22"/>
      <c r="IV111" s="12"/>
    </row>
    <row r="112" s="20" customFormat="1" customHeight="1" spans="2:256">
      <c r="B112" s="59"/>
      <c r="C112" s="15"/>
      <c r="D112" s="28"/>
      <c r="E112" s="22"/>
      <c r="F112" s="12"/>
      <c r="G112" s="28"/>
      <c r="H112" s="59"/>
      <c r="I112" s="14"/>
      <c r="J112" s="15"/>
      <c r="L112" s="59"/>
      <c r="M112" s="15"/>
      <c r="N112" s="28"/>
      <c r="O112" s="22"/>
      <c r="P112" s="12"/>
      <c r="Q112" s="28"/>
      <c r="R112" s="59"/>
      <c r="S112" s="67"/>
      <c r="T112" s="15"/>
      <c r="V112" s="59"/>
      <c r="W112" s="15"/>
      <c r="X112" s="28"/>
      <c r="Y112" s="22"/>
      <c r="Z112" s="12"/>
      <c r="AA112" s="28"/>
      <c r="AB112" s="59"/>
      <c r="AC112" s="67"/>
      <c r="AD112" s="15"/>
      <c r="AF112" s="59"/>
      <c r="AG112" s="15"/>
      <c r="AH112" s="28"/>
      <c r="AI112" s="22"/>
      <c r="AJ112" s="12"/>
      <c r="AK112" s="28"/>
      <c r="AL112" s="59"/>
      <c r="AM112" s="67"/>
      <c r="AN112" s="15"/>
      <c r="AP112" s="59"/>
      <c r="AQ112" s="15"/>
      <c r="AR112" s="28"/>
      <c r="AS112" s="22"/>
      <c r="AT112" s="12"/>
      <c r="AU112" s="28"/>
      <c r="AV112" s="59"/>
      <c r="AW112" s="67"/>
      <c r="AX112" s="15"/>
      <c r="AZ112" s="59"/>
      <c r="BA112" s="15"/>
      <c r="BB112" s="28"/>
      <c r="BC112" s="22"/>
      <c r="BD112" s="12"/>
      <c r="BE112" s="28"/>
      <c r="BF112" s="59"/>
      <c r="BG112" s="67"/>
      <c r="BH112" s="15"/>
      <c r="BJ112" s="59"/>
      <c r="BK112" s="15"/>
      <c r="BL112" s="28"/>
      <c r="BM112" s="22"/>
      <c r="BN112" s="12"/>
      <c r="BO112" s="28"/>
      <c r="BP112" s="59"/>
      <c r="BQ112" s="67"/>
      <c r="BR112" s="15"/>
      <c r="BT112" s="59"/>
      <c r="BU112" s="15"/>
      <c r="BV112" s="28"/>
      <c r="BW112" s="22"/>
      <c r="BX112" s="12"/>
      <c r="BY112" s="28"/>
      <c r="BZ112" s="59"/>
      <c r="CA112" s="67"/>
      <c r="CB112" s="15"/>
      <c r="CD112" s="59"/>
      <c r="CE112" s="15"/>
      <c r="CF112" s="28"/>
      <c r="CG112" s="22"/>
      <c r="CH112" s="12"/>
      <c r="CI112" s="28"/>
      <c r="CJ112" s="59"/>
      <c r="CK112" s="67"/>
      <c r="CL112" s="15"/>
      <c r="CN112" s="59"/>
      <c r="CO112" s="15"/>
      <c r="CP112" s="28"/>
      <c r="CQ112" s="22"/>
      <c r="CR112" s="12"/>
      <c r="CS112" s="28"/>
      <c r="CT112" s="59"/>
      <c r="CU112" s="67"/>
      <c r="CV112" s="15"/>
      <c r="CX112" s="59"/>
      <c r="CY112" s="15"/>
      <c r="CZ112" s="28"/>
      <c r="DA112" s="22"/>
      <c r="DB112" s="12"/>
      <c r="DC112" s="28"/>
      <c r="DD112" s="59"/>
      <c r="DE112" s="67"/>
      <c r="DF112" s="15"/>
      <c r="DH112" s="59"/>
      <c r="DI112" s="15"/>
      <c r="DJ112" s="28"/>
      <c r="DK112" s="22"/>
      <c r="DL112" s="12"/>
      <c r="DM112" s="28"/>
      <c r="DN112" s="59"/>
      <c r="DO112" s="67"/>
      <c r="DP112" s="15"/>
      <c r="DR112" s="59"/>
      <c r="DS112" s="15"/>
      <c r="DT112" s="28"/>
      <c r="DU112" s="22"/>
      <c r="DV112" s="12"/>
      <c r="DW112" s="28"/>
      <c r="DX112" s="59"/>
      <c r="DY112" s="67"/>
      <c r="DZ112" s="15"/>
      <c r="EB112" s="59"/>
      <c r="EC112" s="15"/>
      <c r="ED112" s="28"/>
      <c r="EE112" s="22"/>
      <c r="EF112" s="12"/>
      <c r="EG112" s="28"/>
      <c r="EH112" s="59"/>
      <c r="EI112" s="67"/>
      <c r="EJ112" s="15"/>
      <c r="EL112" s="59"/>
      <c r="EM112" s="15"/>
      <c r="EN112" s="28"/>
      <c r="EO112" s="22"/>
      <c r="EP112" s="12"/>
      <c r="EQ112" s="28"/>
      <c r="ER112" s="59"/>
      <c r="ES112" s="67"/>
      <c r="ET112" s="15"/>
      <c r="EV112" s="59"/>
      <c r="EW112" s="15"/>
      <c r="EX112" s="28"/>
      <c r="EY112" s="22"/>
      <c r="EZ112" s="12"/>
      <c r="FA112" s="28"/>
      <c r="FB112" s="59"/>
      <c r="FC112" s="67"/>
      <c r="FD112" s="15"/>
      <c r="FF112" s="59"/>
      <c r="FG112" s="15"/>
      <c r="FH112" s="28"/>
      <c r="FI112" s="22"/>
      <c r="FJ112" s="12"/>
      <c r="FK112" s="28"/>
      <c r="FL112" s="59"/>
      <c r="FM112" s="67"/>
      <c r="FN112" s="15"/>
      <c r="FP112" s="59"/>
      <c r="FQ112" s="15"/>
      <c r="FR112" s="28"/>
      <c r="FS112" s="22"/>
      <c r="FT112" s="12"/>
      <c r="FU112" s="28"/>
      <c r="FV112" s="59"/>
      <c r="FW112" s="67"/>
      <c r="FX112" s="15"/>
      <c r="FZ112" s="59"/>
      <c r="GA112" s="15"/>
      <c r="GB112" s="28"/>
      <c r="GC112" s="22"/>
      <c r="GD112" s="12"/>
      <c r="GE112" s="28"/>
      <c r="GF112" s="59"/>
      <c r="GG112" s="67"/>
      <c r="GH112" s="15"/>
      <c r="GJ112" s="59"/>
      <c r="GK112" s="15"/>
      <c r="GL112" s="28"/>
      <c r="GM112" s="22"/>
      <c r="GN112" s="12"/>
      <c r="GO112" s="28"/>
      <c r="GP112" s="59"/>
      <c r="GQ112" s="67"/>
      <c r="GR112" s="15"/>
      <c r="GT112" s="59"/>
      <c r="GU112" s="15"/>
      <c r="GV112" s="28"/>
      <c r="GW112" s="22"/>
      <c r="GX112" s="12"/>
      <c r="GY112" s="28"/>
      <c r="GZ112" s="59"/>
      <c r="HA112" s="67"/>
      <c r="HB112" s="15"/>
      <c r="HD112" s="59"/>
      <c r="HE112" s="15"/>
      <c r="HF112" s="28"/>
      <c r="HG112" s="22"/>
      <c r="HH112" s="12"/>
      <c r="HI112" s="28"/>
      <c r="HJ112" s="59"/>
      <c r="HK112" s="67"/>
      <c r="HL112" s="15"/>
      <c r="HN112" s="59"/>
      <c r="HO112" s="15"/>
      <c r="HP112" s="28"/>
      <c r="HQ112" s="22"/>
      <c r="HR112" s="12"/>
      <c r="HS112" s="28"/>
      <c r="HT112" s="59"/>
      <c r="HU112" s="67"/>
      <c r="HV112" s="15"/>
      <c r="HX112" s="59"/>
      <c r="HY112" s="15"/>
      <c r="HZ112" s="28"/>
      <c r="IA112" s="22"/>
      <c r="IB112" s="12"/>
      <c r="IC112" s="28"/>
      <c r="ID112" s="59"/>
      <c r="IE112" s="67"/>
      <c r="IF112" s="15"/>
      <c r="IH112" s="59"/>
      <c r="II112" s="15"/>
      <c r="IJ112" s="28"/>
      <c r="IK112" s="22"/>
      <c r="IL112" s="12"/>
      <c r="IM112" s="28"/>
      <c r="IN112" s="59"/>
      <c r="IO112" s="67"/>
      <c r="IP112" s="15"/>
      <c r="IR112" s="59"/>
      <c r="IS112" s="15"/>
      <c r="IT112" s="28"/>
      <c r="IU112" s="22"/>
      <c r="IV112" s="12"/>
    </row>
    <row r="113" s="20" customFormat="1" customHeight="1" spans="2:256">
      <c r="B113" s="59"/>
      <c r="C113" s="15"/>
      <c r="D113" s="28"/>
      <c r="E113" s="22"/>
      <c r="F113" s="12"/>
      <c r="G113" s="28"/>
      <c r="H113" s="59"/>
      <c r="I113" s="14"/>
      <c r="J113" s="15"/>
      <c r="L113" s="59"/>
      <c r="M113" s="15"/>
      <c r="N113" s="28"/>
      <c r="O113" s="22"/>
      <c r="P113" s="12"/>
      <c r="Q113" s="28"/>
      <c r="R113" s="59"/>
      <c r="S113" s="67"/>
      <c r="T113" s="15"/>
      <c r="V113" s="59"/>
      <c r="W113" s="15"/>
      <c r="X113" s="28"/>
      <c r="Y113" s="22"/>
      <c r="Z113" s="12"/>
      <c r="AA113" s="28"/>
      <c r="AB113" s="59"/>
      <c r="AC113" s="67"/>
      <c r="AD113" s="15"/>
      <c r="AF113" s="59"/>
      <c r="AG113" s="15"/>
      <c r="AH113" s="28"/>
      <c r="AI113" s="22"/>
      <c r="AJ113" s="12"/>
      <c r="AK113" s="28"/>
      <c r="AL113" s="59"/>
      <c r="AM113" s="67"/>
      <c r="AN113" s="15"/>
      <c r="AP113" s="59"/>
      <c r="AQ113" s="15"/>
      <c r="AR113" s="28"/>
      <c r="AS113" s="22"/>
      <c r="AT113" s="12"/>
      <c r="AU113" s="28"/>
      <c r="AV113" s="59"/>
      <c r="AW113" s="67"/>
      <c r="AX113" s="15"/>
      <c r="AZ113" s="59"/>
      <c r="BA113" s="15"/>
      <c r="BB113" s="28"/>
      <c r="BC113" s="22"/>
      <c r="BD113" s="12"/>
      <c r="BE113" s="28"/>
      <c r="BF113" s="59"/>
      <c r="BG113" s="67"/>
      <c r="BH113" s="15"/>
      <c r="BJ113" s="59"/>
      <c r="BK113" s="15"/>
      <c r="BL113" s="28"/>
      <c r="BM113" s="22"/>
      <c r="BN113" s="12"/>
      <c r="BO113" s="28"/>
      <c r="BP113" s="59"/>
      <c r="BQ113" s="67"/>
      <c r="BR113" s="15"/>
      <c r="BT113" s="59"/>
      <c r="BU113" s="15"/>
      <c r="BV113" s="28"/>
      <c r="BW113" s="22"/>
      <c r="BX113" s="12"/>
      <c r="BY113" s="28"/>
      <c r="BZ113" s="59"/>
      <c r="CA113" s="67"/>
      <c r="CB113" s="15"/>
      <c r="CD113" s="59"/>
      <c r="CE113" s="15"/>
      <c r="CF113" s="28"/>
      <c r="CG113" s="22"/>
      <c r="CH113" s="12"/>
      <c r="CI113" s="28"/>
      <c r="CJ113" s="59"/>
      <c r="CK113" s="67"/>
      <c r="CL113" s="15"/>
      <c r="CN113" s="59"/>
      <c r="CO113" s="15"/>
      <c r="CP113" s="28"/>
      <c r="CQ113" s="22"/>
      <c r="CR113" s="12"/>
      <c r="CS113" s="28"/>
      <c r="CT113" s="59"/>
      <c r="CU113" s="67"/>
      <c r="CV113" s="15"/>
      <c r="CX113" s="59"/>
      <c r="CY113" s="15"/>
      <c r="CZ113" s="28"/>
      <c r="DA113" s="22"/>
      <c r="DB113" s="12"/>
      <c r="DC113" s="28"/>
      <c r="DD113" s="59"/>
      <c r="DE113" s="67"/>
      <c r="DF113" s="15"/>
      <c r="DH113" s="59"/>
      <c r="DI113" s="15"/>
      <c r="DJ113" s="28"/>
      <c r="DK113" s="22"/>
      <c r="DL113" s="12"/>
      <c r="DM113" s="28"/>
      <c r="DN113" s="59"/>
      <c r="DO113" s="67"/>
      <c r="DP113" s="15"/>
      <c r="DR113" s="59"/>
      <c r="DS113" s="15"/>
      <c r="DT113" s="28"/>
      <c r="DU113" s="22"/>
      <c r="DV113" s="12"/>
      <c r="DW113" s="28"/>
      <c r="DX113" s="59"/>
      <c r="DY113" s="67"/>
      <c r="DZ113" s="15"/>
      <c r="EB113" s="59"/>
      <c r="EC113" s="15"/>
      <c r="ED113" s="28"/>
      <c r="EE113" s="22"/>
      <c r="EF113" s="12"/>
      <c r="EG113" s="28"/>
      <c r="EH113" s="59"/>
      <c r="EI113" s="67"/>
      <c r="EJ113" s="15"/>
      <c r="EL113" s="59"/>
      <c r="EM113" s="15"/>
      <c r="EN113" s="28"/>
      <c r="EO113" s="22"/>
      <c r="EP113" s="12"/>
      <c r="EQ113" s="28"/>
      <c r="ER113" s="59"/>
      <c r="ES113" s="67"/>
      <c r="ET113" s="15"/>
      <c r="EV113" s="59"/>
      <c r="EW113" s="15"/>
      <c r="EX113" s="28"/>
      <c r="EY113" s="22"/>
      <c r="EZ113" s="12"/>
      <c r="FA113" s="28"/>
      <c r="FB113" s="59"/>
      <c r="FC113" s="67"/>
      <c r="FD113" s="15"/>
      <c r="FF113" s="59"/>
      <c r="FG113" s="15"/>
      <c r="FH113" s="28"/>
      <c r="FI113" s="22"/>
      <c r="FJ113" s="12"/>
      <c r="FK113" s="28"/>
      <c r="FL113" s="59"/>
      <c r="FM113" s="67"/>
      <c r="FN113" s="15"/>
      <c r="FP113" s="59"/>
      <c r="FQ113" s="15"/>
      <c r="FR113" s="28"/>
      <c r="FS113" s="22"/>
      <c r="FT113" s="12"/>
      <c r="FU113" s="28"/>
      <c r="FV113" s="59"/>
      <c r="FW113" s="67"/>
      <c r="FX113" s="15"/>
      <c r="FZ113" s="59"/>
      <c r="GA113" s="15"/>
      <c r="GB113" s="28"/>
      <c r="GC113" s="22"/>
      <c r="GD113" s="12"/>
      <c r="GE113" s="28"/>
      <c r="GF113" s="59"/>
      <c r="GG113" s="67"/>
      <c r="GH113" s="15"/>
      <c r="GJ113" s="59"/>
      <c r="GK113" s="15"/>
      <c r="GL113" s="28"/>
      <c r="GM113" s="22"/>
      <c r="GN113" s="12"/>
      <c r="GO113" s="28"/>
      <c r="GP113" s="59"/>
      <c r="GQ113" s="67"/>
      <c r="GR113" s="15"/>
      <c r="GT113" s="59"/>
      <c r="GU113" s="15"/>
      <c r="GV113" s="28"/>
      <c r="GW113" s="22"/>
      <c r="GX113" s="12"/>
      <c r="GY113" s="28"/>
      <c r="GZ113" s="59"/>
      <c r="HA113" s="67"/>
      <c r="HB113" s="15"/>
      <c r="HD113" s="59"/>
      <c r="HE113" s="15"/>
      <c r="HF113" s="28"/>
      <c r="HG113" s="22"/>
      <c r="HH113" s="12"/>
      <c r="HI113" s="28"/>
      <c r="HJ113" s="59"/>
      <c r="HK113" s="67"/>
      <c r="HL113" s="15"/>
      <c r="HN113" s="59"/>
      <c r="HO113" s="15"/>
      <c r="HP113" s="28"/>
      <c r="HQ113" s="22"/>
      <c r="HR113" s="12"/>
      <c r="HS113" s="28"/>
      <c r="HT113" s="59"/>
      <c r="HU113" s="67"/>
      <c r="HV113" s="15"/>
      <c r="HX113" s="59"/>
      <c r="HY113" s="15"/>
      <c r="HZ113" s="28"/>
      <c r="IA113" s="22"/>
      <c r="IB113" s="12"/>
      <c r="IC113" s="28"/>
      <c r="ID113" s="59"/>
      <c r="IE113" s="67"/>
      <c r="IF113" s="15"/>
      <c r="IH113" s="59"/>
      <c r="II113" s="15"/>
      <c r="IJ113" s="28"/>
      <c r="IK113" s="22"/>
      <c r="IL113" s="12"/>
      <c r="IM113" s="28"/>
      <c r="IN113" s="59"/>
      <c r="IO113" s="67"/>
      <c r="IP113" s="15"/>
      <c r="IR113" s="59"/>
      <c r="IS113" s="15"/>
      <c r="IT113" s="28"/>
      <c r="IU113" s="22"/>
      <c r="IV113" s="12"/>
    </row>
    <row r="114" s="20" customFormat="1" customHeight="1" spans="2:256">
      <c r="B114" s="59"/>
      <c r="C114" s="15"/>
      <c r="D114" s="28"/>
      <c r="E114" s="22"/>
      <c r="F114" s="12"/>
      <c r="G114" s="28"/>
      <c r="H114" s="59"/>
      <c r="I114" s="14"/>
      <c r="J114" s="15"/>
      <c r="L114" s="59"/>
      <c r="M114" s="15"/>
      <c r="N114" s="28"/>
      <c r="O114" s="22"/>
      <c r="P114" s="12"/>
      <c r="Q114" s="28"/>
      <c r="R114" s="59"/>
      <c r="S114" s="67"/>
      <c r="T114" s="15"/>
      <c r="V114" s="59"/>
      <c r="W114" s="15"/>
      <c r="X114" s="28"/>
      <c r="Y114" s="22"/>
      <c r="Z114" s="12"/>
      <c r="AA114" s="28"/>
      <c r="AB114" s="59"/>
      <c r="AC114" s="67"/>
      <c r="AD114" s="15"/>
      <c r="AF114" s="59"/>
      <c r="AG114" s="15"/>
      <c r="AH114" s="28"/>
      <c r="AI114" s="22"/>
      <c r="AJ114" s="12"/>
      <c r="AK114" s="28"/>
      <c r="AL114" s="59"/>
      <c r="AM114" s="67"/>
      <c r="AN114" s="15"/>
      <c r="AP114" s="59"/>
      <c r="AQ114" s="15"/>
      <c r="AR114" s="28"/>
      <c r="AS114" s="22"/>
      <c r="AT114" s="12"/>
      <c r="AU114" s="28"/>
      <c r="AV114" s="59"/>
      <c r="AW114" s="67"/>
      <c r="AX114" s="15"/>
      <c r="AZ114" s="59"/>
      <c r="BA114" s="15"/>
      <c r="BB114" s="28"/>
      <c r="BC114" s="22"/>
      <c r="BD114" s="12"/>
      <c r="BE114" s="28"/>
      <c r="BF114" s="59"/>
      <c r="BG114" s="67"/>
      <c r="BH114" s="15"/>
      <c r="BJ114" s="59"/>
      <c r="BK114" s="15"/>
      <c r="BL114" s="28"/>
      <c r="BM114" s="22"/>
      <c r="BN114" s="12"/>
      <c r="BO114" s="28"/>
      <c r="BP114" s="59"/>
      <c r="BQ114" s="67"/>
      <c r="BR114" s="15"/>
      <c r="BT114" s="59"/>
      <c r="BU114" s="15"/>
      <c r="BV114" s="28"/>
      <c r="BW114" s="22"/>
      <c r="BX114" s="12"/>
      <c r="BY114" s="28"/>
      <c r="BZ114" s="59"/>
      <c r="CA114" s="67"/>
      <c r="CB114" s="15"/>
      <c r="CD114" s="59"/>
      <c r="CE114" s="15"/>
      <c r="CF114" s="28"/>
      <c r="CG114" s="22"/>
      <c r="CH114" s="12"/>
      <c r="CI114" s="28"/>
      <c r="CJ114" s="59"/>
      <c r="CK114" s="67"/>
      <c r="CL114" s="15"/>
      <c r="CN114" s="59"/>
      <c r="CO114" s="15"/>
      <c r="CP114" s="28"/>
      <c r="CQ114" s="22"/>
      <c r="CR114" s="12"/>
      <c r="CS114" s="28"/>
      <c r="CT114" s="59"/>
      <c r="CU114" s="67"/>
      <c r="CV114" s="15"/>
      <c r="CX114" s="59"/>
      <c r="CY114" s="15"/>
      <c r="CZ114" s="28"/>
      <c r="DA114" s="22"/>
      <c r="DB114" s="12"/>
      <c r="DC114" s="28"/>
      <c r="DD114" s="59"/>
      <c r="DE114" s="67"/>
      <c r="DF114" s="15"/>
      <c r="DH114" s="59"/>
      <c r="DI114" s="15"/>
      <c r="DJ114" s="28"/>
      <c r="DK114" s="22"/>
      <c r="DL114" s="12"/>
      <c r="DM114" s="28"/>
      <c r="DN114" s="59"/>
      <c r="DO114" s="67"/>
      <c r="DP114" s="15"/>
      <c r="DR114" s="59"/>
      <c r="DS114" s="15"/>
      <c r="DT114" s="28"/>
      <c r="DU114" s="22"/>
      <c r="DV114" s="12"/>
      <c r="DW114" s="28"/>
      <c r="DX114" s="59"/>
      <c r="DY114" s="67"/>
      <c r="DZ114" s="15"/>
      <c r="EB114" s="59"/>
      <c r="EC114" s="15"/>
      <c r="ED114" s="28"/>
      <c r="EE114" s="22"/>
      <c r="EF114" s="12"/>
      <c r="EG114" s="28"/>
      <c r="EH114" s="59"/>
      <c r="EI114" s="67"/>
      <c r="EJ114" s="15"/>
      <c r="EL114" s="59"/>
      <c r="EM114" s="15"/>
      <c r="EN114" s="28"/>
      <c r="EO114" s="22"/>
      <c r="EP114" s="12"/>
      <c r="EQ114" s="28"/>
      <c r="ER114" s="59"/>
      <c r="ES114" s="67"/>
      <c r="ET114" s="15"/>
      <c r="EV114" s="59"/>
      <c r="EW114" s="15"/>
      <c r="EX114" s="28"/>
      <c r="EY114" s="22"/>
      <c r="EZ114" s="12"/>
      <c r="FA114" s="28"/>
      <c r="FB114" s="59"/>
      <c r="FC114" s="67"/>
      <c r="FD114" s="15"/>
      <c r="FF114" s="59"/>
      <c r="FG114" s="15"/>
      <c r="FH114" s="28"/>
      <c r="FI114" s="22"/>
      <c r="FJ114" s="12"/>
      <c r="FK114" s="28"/>
      <c r="FL114" s="59"/>
      <c r="FM114" s="67"/>
      <c r="FN114" s="15"/>
      <c r="FP114" s="59"/>
      <c r="FQ114" s="15"/>
      <c r="FR114" s="28"/>
      <c r="FS114" s="22"/>
      <c r="FT114" s="12"/>
      <c r="FU114" s="28"/>
      <c r="FV114" s="59"/>
      <c r="FW114" s="67"/>
      <c r="FX114" s="15"/>
      <c r="FZ114" s="59"/>
      <c r="GA114" s="15"/>
      <c r="GB114" s="28"/>
      <c r="GC114" s="22"/>
      <c r="GD114" s="12"/>
      <c r="GE114" s="28"/>
      <c r="GF114" s="59"/>
      <c r="GG114" s="67"/>
      <c r="GH114" s="15"/>
      <c r="GJ114" s="59"/>
      <c r="GK114" s="15"/>
      <c r="GL114" s="28"/>
      <c r="GM114" s="22"/>
      <c r="GN114" s="12"/>
      <c r="GO114" s="28"/>
      <c r="GP114" s="59"/>
      <c r="GQ114" s="67"/>
      <c r="GR114" s="15"/>
      <c r="GT114" s="59"/>
      <c r="GU114" s="15"/>
      <c r="GV114" s="28"/>
      <c r="GW114" s="22"/>
      <c r="GX114" s="12"/>
      <c r="GY114" s="28"/>
      <c r="GZ114" s="59"/>
      <c r="HA114" s="67"/>
      <c r="HB114" s="15"/>
      <c r="HD114" s="59"/>
      <c r="HE114" s="15"/>
      <c r="HF114" s="28"/>
      <c r="HG114" s="22"/>
      <c r="HH114" s="12"/>
      <c r="HI114" s="28"/>
      <c r="HJ114" s="59"/>
      <c r="HK114" s="67"/>
      <c r="HL114" s="15"/>
      <c r="HN114" s="59"/>
      <c r="HO114" s="15"/>
      <c r="HP114" s="28"/>
      <c r="HQ114" s="22"/>
      <c r="HR114" s="12"/>
      <c r="HS114" s="28"/>
      <c r="HT114" s="59"/>
      <c r="HU114" s="67"/>
      <c r="HV114" s="15"/>
      <c r="HX114" s="59"/>
      <c r="HY114" s="15"/>
      <c r="HZ114" s="28"/>
      <c r="IA114" s="22"/>
      <c r="IB114" s="12"/>
      <c r="IC114" s="28"/>
      <c r="ID114" s="59"/>
      <c r="IE114" s="67"/>
      <c r="IF114" s="15"/>
      <c r="IH114" s="59"/>
      <c r="II114" s="15"/>
      <c r="IJ114" s="28"/>
      <c r="IK114" s="22"/>
      <c r="IL114" s="12"/>
      <c r="IM114" s="28"/>
      <c r="IN114" s="59"/>
      <c r="IO114" s="67"/>
      <c r="IP114" s="15"/>
      <c r="IR114" s="59"/>
      <c r="IS114" s="15"/>
      <c r="IT114" s="28"/>
      <c r="IU114" s="22"/>
      <c r="IV114" s="12"/>
    </row>
    <row r="115" s="20" customFormat="1" customHeight="1" spans="2:256">
      <c r="B115" s="59"/>
      <c r="C115" s="15"/>
      <c r="D115" s="28"/>
      <c r="E115" s="22"/>
      <c r="F115" s="12"/>
      <c r="G115" s="28"/>
      <c r="H115" s="59"/>
      <c r="I115" s="14"/>
      <c r="J115" s="15"/>
      <c r="L115" s="59"/>
      <c r="M115" s="15"/>
      <c r="N115" s="28"/>
      <c r="O115" s="22"/>
      <c r="P115" s="12"/>
      <c r="Q115" s="28"/>
      <c r="R115" s="59"/>
      <c r="S115" s="67"/>
      <c r="T115" s="15"/>
      <c r="V115" s="59"/>
      <c r="W115" s="15"/>
      <c r="X115" s="28"/>
      <c r="Y115" s="22"/>
      <c r="Z115" s="12"/>
      <c r="AA115" s="28"/>
      <c r="AB115" s="59"/>
      <c r="AC115" s="67"/>
      <c r="AD115" s="15"/>
      <c r="AF115" s="59"/>
      <c r="AG115" s="15"/>
      <c r="AH115" s="28"/>
      <c r="AI115" s="22"/>
      <c r="AJ115" s="12"/>
      <c r="AK115" s="28"/>
      <c r="AL115" s="59"/>
      <c r="AM115" s="67"/>
      <c r="AN115" s="15"/>
      <c r="AP115" s="59"/>
      <c r="AQ115" s="15"/>
      <c r="AR115" s="28"/>
      <c r="AS115" s="22"/>
      <c r="AT115" s="12"/>
      <c r="AU115" s="28"/>
      <c r="AV115" s="59"/>
      <c r="AW115" s="67"/>
      <c r="AX115" s="15"/>
      <c r="AZ115" s="59"/>
      <c r="BA115" s="15"/>
      <c r="BB115" s="28"/>
      <c r="BC115" s="22"/>
      <c r="BD115" s="12"/>
      <c r="BE115" s="28"/>
      <c r="BF115" s="59"/>
      <c r="BG115" s="67"/>
      <c r="BH115" s="15"/>
      <c r="BJ115" s="59"/>
      <c r="BK115" s="15"/>
      <c r="BL115" s="28"/>
      <c r="BM115" s="22"/>
      <c r="BN115" s="12"/>
      <c r="BO115" s="28"/>
      <c r="BP115" s="59"/>
      <c r="BQ115" s="67"/>
      <c r="BR115" s="15"/>
      <c r="BT115" s="59"/>
      <c r="BU115" s="15"/>
      <c r="BV115" s="28"/>
      <c r="BW115" s="22"/>
      <c r="BX115" s="12"/>
      <c r="BY115" s="28"/>
      <c r="BZ115" s="59"/>
      <c r="CA115" s="67"/>
      <c r="CB115" s="15"/>
      <c r="CD115" s="59"/>
      <c r="CE115" s="15"/>
      <c r="CF115" s="28"/>
      <c r="CG115" s="22"/>
      <c r="CH115" s="12"/>
      <c r="CI115" s="28"/>
      <c r="CJ115" s="59"/>
      <c r="CK115" s="67"/>
      <c r="CL115" s="15"/>
      <c r="CN115" s="59"/>
      <c r="CO115" s="15"/>
      <c r="CP115" s="28"/>
      <c r="CQ115" s="22"/>
      <c r="CR115" s="12"/>
      <c r="CS115" s="28"/>
      <c r="CT115" s="59"/>
      <c r="CU115" s="67"/>
      <c r="CV115" s="15"/>
      <c r="CX115" s="59"/>
      <c r="CY115" s="15"/>
      <c r="CZ115" s="28"/>
      <c r="DA115" s="22"/>
      <c r="DB115" s="12"/>
      <c r="DC115" s="28"/>
      <c r="DD115" s="59"/>
      <c r="DE115" s="67"/>
      <c r="DF115" s="15"/>
      <c r="DH115" s="59"/>
      <c r="DI115" s="15"/>
      <c r="DJ115" s="28"/>
      <c r="DK115" s="22"/>
      <c r="DL115" s="12"/>
      <c r="DM115" s="28"/>
      <c r="DN115" s="59"/>
      <c r="DO115" s="67"/>
      <c r="DP115" s="15"/>
      <c r="DR115" s="59"/>
      <c r="DS115" s="15"/>
      <c r="DT115" s="28"/>
      <c r="DU115" s="22"/>
      <c r="DV115" s="12"/>
      <c r="DW115" s="28"/>
      <c r="DX115" s="59"/>
      <c r="DY115" s="67"/>
      <c r="DZ115" s="15"/>
      <c r="EB115" s="59"/>
      <c r="EC115" s="15"/>
      <c r="ED115" s="28"/>
      <c r="EE115" s="22"/>
      <c r="EF115" s="12"/>
      <c r="EG115" s="28"/>
      <c r="EH115" s="59"/>
      <c r="EI115" s="67"/>
      <c r="EJ115" s="15"/>
      <c r="EL115" s="59"/>
      <c r="EM115" s="15"/>
      <c r="EN115" s="28"/>
      <c r="EO115" s="22"/>
      <c r="EP115" s="12"/>
      <c r="EQ115" s="28"/>
      <c r="ER115" s="59"/>
      <c r="ES115" s="67"/>
      <c r="ET115" s="15"/>
      <c r="EV115" s="59"/>
      <c r="EW115" s="15"/>
      <c r="EX115" s="28"/>
      <c r="EY115" s="22"/>
      <c r="EZ115" s="12"/>
      <c r="FA115" s="28"/>
      <c r="FB115" s="59"/>
      <c r="FC115" s="67"/>
      <c r="FD115" s="15"/>
      <c r="FF115" s="59"/>
      <c r="FG115" s="15"/>
      <c r="FH115" s="28"/>
      <c r="FI115" s="22"/>
      <c r="FJ115" s="12"/>
      <c r="FK115" s="28"/>
      <c r="FL115" s="59"/>
      <c r="FM115" s="67"/>
      <c r="FN115" s="15"/>
      <c r="FP115" s="59"/>
      <c r="FQ115" s="15"/>
      <c r="FR115" s="28"/>
      <c r="FS115" s="22"/>
      <c r="FT115" s="12"/>
      <c r="FU115" s="28"/>
      <c r="FV115" s="59"/>
      <c r="FW115" s="67"/>
      <c r="FX115" s="15"/>
      <c r="FZ115" s="59"/>
      <c r="GA115" s="15"/>
      <c r="GB115" s="28"/>
      <c r="GC115" s="22"/>
      <c r="GD115" s="12"/>
      <c r="GE115" s="28"/>
      <c r="GF115" s="59"/>
      <c r="GG115" s="67"/>
      <c r="GH115" s="15"/>
      <c r="GJ115" s="59"/>
      <c r="GK115" s="15"/>
      <c r="GL115" s="28"/>
      <c r="GM115" s="22"/>
      <c r="GN115" s="12"/>
      <c r="GO115" s="28"/>
      <c r="GP115" s="59"/>
      <c r="GQ115" s="67"/>
      <c r="GR115" s="15"/>
      <c r="GT115" s="59"/>
      <c r="GU115" s="15"/>
      <c r="GV115" s="28"/>
      <c r="GW115" s="22"/>
      <c r="GX115" s="12"/>
      <c r="GY115" s="28"/>
      <c r="GZ115" s="59"/>
      <c r="HA115" s="67"/>
      <c r="HB115" s="15"/>
      <c r="HD115" s="59"/>
      <c r="HE115" s="15"/>
      <c r="HF115" s="28"/>
      <c r="HG115" s="22"/>
      <c r="HH115" s="12"/>
      <c r="HI115" s="28"/>
      <c r="HJ115" s="59"/>
      <c r="HK115" s="67"/>
      <c r="HL115" s="15"/>
      <c r="HN115" s="59"/>
      <c r="HO115" s="15"/>
      <c r="HP115" s="28"/>
      <c r="HQ115" s="22"/>
      <c r="HR115" s="12"/>
      <c r="HS115" s="28"/>
      <c r="HT115" s="59"/>
      <c r="HU115" s="67"/>
      <c r="HV115" s="15"/>
      <c r="HX115" s="59"/>
      <c r="HY115" s="15"/>
      <c r="HZ115" s="28"/>
      <c r="IA115" s="22"/>
      <c r="IB115" s="12"/>
      <c r="IC115" s="28"/>
      <c r="ID115" s="59"/>
      <c r="IE115" s="67"/>
      <c r="IF115" s="15"/>
      <c r="IH115" s="59"/>
      <c r="II115" s="15"/>
      <c r="IJ115" s="28"/>
      <c r="IK115" s="22"/>
      <c r="IL115" s="12"/>
      <c r="IM115" s="28"/>
      <c r="IN115" s="59"/>
      <c r="IO115" s="67"/>
      <c r="IP115" s="15"/>
      <c r="IR115" s="59"/>
      <c r="IS115" s="15"/>
      <c r="IT115" s="28"/>
      <c r="IU115" s="22"/>
      <c r="IV115" s="12"/>
    </row>
    <row r="116" s="20" customFormat="1" customHeight="1" spans="2:256">
      <c r="B116" s="59"/>
      <c r="C116" s="15"/>
      <c r="D116" s="28"/>
      <c r="E116" s="22"/>
      <c r="F116" s="12"/>
      <c r="G116" s="28"/>
      <c r="H116" s="59"/>
      <c r="I116" s="14"/>
      <c r="J116" s="15"/>
      <c r="L116" s="59"/>
      <c r="M116" s="15"/>
      <c r="N116" s="28"/>
      <c r="O116" s="22"/>
      <c r="P116" s="12"/>
      <c r="Q116" s="28"/>
      <c r="R116" s="59"/>
      <c r="S116" s="67"/>
      <c r="T116" s="15"/>
      <c r="V116" s="59"/>
      <c r="W116" s="15"/>
      <c r="X116" s="28"/>
      <c r="Y116" s="22"/>
      <c r="Z116" s="12"/>
      <c r="AA116" s="28"/>
      <c r="AB116" s="59"/>
      <c r="AC116" s="67"/>
      <c r="AD116" s="15"/>
      <c r="AF116" s="59"/>
      <c r="AG116" s="15"/>
      <c r="AH116" s="28"/>
      <c r="AI116" s="22"/>
      <c r="AJ116" s="12"/>
      <c r="AK116" s="28"/>
      <c r="AL116" s="59"/>
      <c r="AM116" s="67"/>
      <c r="AN116" s="15"/>
      <c r="AP116" s="59"/>
      <c r="AQ116" s="15"/>
      <c r="AR116" s="28"/>
      <c r="AS116" s="22"/>
      <c r="AT116" s="12"/>
      <c r="AU116" s="28"/>
      <c r="AV116" s="59"/>
      <c r="AW116" s="67"/>
      <c r="AX116" s="15"/>
      <c r="AZ116" s="59"/>
      <c r="BA116" s="15"/>
      <c r="BB116" s="28"/>
      <c r="BC116" s="22"/>
      <c r="BD116" s="12"/>
      <c r="BE116" s="28"/>
      <c r="BF116" s="59"/>
      <c r="BG116" s="67"/>
      <c r="BH116" s="15"/>
      <c r="BJ116" s="59"/>
      <c r="BK116" s="15"/>
      <c r="BL116" s="28"/>
      <c r="BM116" s="22"/>
      <c r="BN116" s="12"/>
      <c r="BO116" s="28"/>
      <c r="BP116" s="59"/>
      <c r="BQ116" s="67"/>
      <c r="BR116" s="15"/>
      <c r="BT116" s="59"/>
      <c r="BU116" s="15"/>
      <c r="BV116" s="28"/>
      <c r="BW116" s="22"/>
      <c r="BX116" s="12"/>
      <c r="BY116" s="28"/>
      <c r="BZ116" s="59"/>
      <c r="CA116" s="67"/>
      <c r="CB116" s="15"/>
      <c r="CD116" s="59"/>
      <c r="CE116" s="15"/>
      <c r="CF116" s="28"/>
      <c r="CG116" s="22"/>
      <c r="CH116" s="12"/>
      <c r="CI116" s="28"/>
      <c r="CJ116" s="59"/>
      <c r="CK116" s="67"/>
      <c r="CL116" s="15"/>
      <c r="CN116" s="59"/>
      <c r="CO116" s="15"/>
      <c r="CP116" s="28"/>
      <c r="CQ116" s="22"/>
      <c r="CR116" s="12"/>
      <c r="CS116" s="28"/>
      <c r="CT116" s="59"/>
      <c r="CU116" s="67"/>
      <c r="CV116" s="15"/>
      <c r="CX116" s="59"/>
      <c r="CY116" s="15"/>
      <c r="CZ116" s="28"/>
      <c r="DA116" s="22"/>
      <c r="DB116" s="12"/>
      <c r="DC116" s="28"/>
      <c r="DD116" s="59"/>
      <c r="DE116" s="67"/>
      <c r="DF116" s="15"/>
      <c r="DH116" s="59"/>
      <c r="DI116" s="15"/>
      <c r="DJ116" s="28"/>
      <c r="DK116" s="22"/>
      <c r="DL116" s="12"/>
      <c r="DM116" s="28"/>
      <c r="DN116" s="59"/>
      <c r="DO116" s="67"/>
      <c r="DP116" s="15"/>
      <c r="DR116" s="59"/>
      <c r="DS116" s="15"/>
      <c r="DT116" s="28"/>
      <c r="DU116" s="22"/>
      <c r="DV116" s="12"/>
      <c r="DW116" s="28"/>
      <c r="DX116" s="59"/>
      <c r="DY116" s="67"/>
      <c r="DZ116" s="15"/>
      <c r="EB116" s="59"/>
      <c r="EC116" s="15"/>
      <c r="ED116" s="28"/>
      <c r="EE116" s="22"/>
      <c r="EF116" s="12"/>
      <c r="EG116" s="28"/>
      <c r="EH116" s="59"/>
      <c r="EI116" s="67"/>
      <c r="EJ116" s="15"/>
      <c r="EL116" s="59"/>
      <c r="EM116" s="15"/>
      <c r="EN116" s="28"/>
      <c r="EO116" s="22"/>
      <c r="EP116" s="12"/>
      <c r="EQ116" s="28"/>
      <c r="ER116" s="59"/>
      <c r="ES116" s="67"/>
      <c r="ET116" s="15"/>
      <c r="EV116" s="59"/>
      <c r="EW116" s="15"/>
      <c r="EX116" s="28"/>
      <c r="EY116" s="22"/>
      <c r="EZ116" s="12"/>
      <c r="FA116" s="28"/>
      <c r="FB116" s="59"/>
      <c r="FC116" s="67"/>
      <c r="FD116" s="15"/>
      <c r="FF116" s="59"/>
      <c r="FG116" s="15"/>
      <c r="FH116" s="28"/>
      <c r="FI116" s="22"/>
      <c r="FJ116" s="12"/>
      <c r="FK116" s="28"/>
      <c r="FL116" s="59"/>
      <c r="FM116" s="67"/>
      <c r="FN116" s="15"/>
      <c r="FP116" s="59"/>
      <c r="FQ116" s="15"/>
      <c r="FR116" s="28"/>
      <c r="FS116" s="22"/>
      <c r="FT116" s="12"/>
      <c r="FU116" s="28"/>
      <c r="FV116" s="59"/>
      <c r="FW116" s="67"/>
      <c r="FX116" s="15"/>
      <c r="FZ116" s="59"/>
      <c r="GA116" s="15"/>
      <c r="GB116" s="28"/>
      <c r="GC116" s="22"/>
      <c r="GD116" s="12"/>
      <c r="GE116" s="28"/>
      <c r="GF116" s="59"/>
      <c r="GG116" s="67"/>
      <c r="GH116" s="15"/>
      <c r="GJ116" s="59"/>
      <c r="GK116" s="15"/>
      <c r="GL116" s="28"/>
      <c r="GM116" s="22"/>
      <c r="GN116" s="12"/>
      <c r="GO116" s="28"/>
      <c r="GP116" s="59"/>
      <c r="GQ116" s="67"/>
      <c r="GR116" s="15"/>
      <c r="GT116" s="59"/>
      <c r="GU116" s="15"/>
      <c r="GV116" s="28"/>
      <c r="GW116" s="22"/>
      <c r="GX116" s="12"/>
      <c r="GY116" s="28"/>
      <c r="GZ116" s="59"/>
      <c r="HA116" s="67"/>
      <c r="HB116" s="15"/>
      <c r="HD116" s="59"/>
      <c r="HE116" s="15"/>
      <c r="HF116" s="28"/>
      <c r="HG116" s="22"/>
      <c r="HH116" s="12"/>
      <c r="HI116" s="28"/>
      <c r="HJ116" s="59"/>
      <c r="HK116" s="67"/>
      <c r="HL116" s="15"/>
      <c r="HN116" s="59"/>
      <c r="HO116" s="15"/>
      <c r="HP116" s="28"/>
      <c r="HQ116" s="22"/>
      <c r="HR116" s="12"/>
      <c r="HS116" s="28"/>
      <c r="HT116" s="59"/>
      <c r="HU116" s="67"/>
      <c r="HV116" s="15"/>
      <c r="HX116" s="59"/>
      <c r="HY116" s="15"/>
      <c r="HZ116" s="28"/>
      <c r="IA116" s="22"/>
      <c r="IB116" s="12"/>
      <c r="IC116" s="28"/>
      <c r="ID116" s="59"/>
      <c r="IE116" s="67"/>
      <c r="IF116" s="15"/>
      <c r="IH116" s="59"/>
      <c r="II116" s="15"/>
      <c r="IJ116" s="28"/>
      <c r="IK116" s="22"/>
      <c r="IL116" s="12"/>
      <c r="IM116" s="28"/>
      <c r="IN116" s="59"/>
      <c r="IO116" s="67"/>
      <c r="IP116" s="15"/>
      <c r="IR116" s="59"/>
      <c r="IS116" s="15"/>
      <c r="IT116" s="28"/>
      <c r="IU116" s="22"/>
      <c r="IV116" s="12"/>
    </row>
  </sheetData>
  <mergeCells count="1">
    <mergeCell ref="A1:K1"/>
  </mergeCells>
  <dataValidations count="1">
    <dataValidation type="list" allowBlank="1" showInputMessage="1" showErrorMessage="1" sqref="IV81 B116 B3:B48 B65150:B65198 IV42:IV57 IV72:IV78 IV90:IV94 IV96:IV108">
      <formula1>"加氢精制,加裂气分"</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L42"/>
  <sheetViews>
    <sheetView tabSelected="1" zoomScale="40" zoomScaleNormal="40" topLeftCell="B28" workbookViewId="0">
      <selection activeCell="P45" sqref="P45"/>
    </sheetView>
  </sheetViews>
  <sheetFormatPr defaultColWidth="9" defaultRowHeight="14.25"/>
  <cols>
    <col min="1" max="1" width="9" style="1" hidden="1" customWidth="1"/>
    <col min="2" max="2" width="12.7916666666667" style="1" customWidth="1"/>
    <col min="3" max="3" width="13.0833333333333" style="1" customWidth="1"/>
    <col min="4" max="4" width="57.125" style="1"/>
    <col min="5" max="5" width="15" style="3" customWidth="1"/>
    <col min="6" max="6" width="38.875" style="1" customWidth="1"/>
    <col min="7" max="7" width="9" style="3"/>
    <col min="8" max="8" width="10.75" style="1" customWidth="1"/>
    <col min="9" max="9" width="10.875" style="1" customWidth="1"/>
    <col min="10" max="16384" width="9" style="1"/>
  </cols>
  <sheetData>
    <row r="1" s="1" customFormat="1" ht="39" customHeight="1" spans="1:9">
      <c r="A1" s="4" t="s">
        <v>337</v>
      </c>
      <c r="B1" s="5"/>
      <c r="C1" s="5"/>
      <c r="D1" s="5"/>
      <c r="E1" s="5"/>
      <c r="F1" s="5"/>
      <c r="G1" s="5"/>
      <c r="H1" s="5"/>
      <c r="I1" s="45"/>
    </row>
    <row r="2" s="1" customFormat="1" ht="39" customHeight="1" spans="1:9">
      <c r="A2" s="6" t="s">
        <v>338</v>
      </c>
      <c r="B2" s="6" t="s">
        <v>339</v>
      </c>
      <c r="C2" s="6" t="s">
        <v>340</v>
      </c>
      <c r="D2" s="7" t="s">
        <v>202</v>
      </c>
      <c r="E2" s="8" t="s">
        <v>341</v>
      </c>
      <c r="F2" s="6" t="s">
        <v>342</v>
      </c>
      <c r="G2" s="8" t="s">
        <v>343</v>
      </c>
      <c r="H2" s="9" t="s">
        <v>344</v>
      </c>
      <c r="I2" s="9" t="s">
        <v>345</v>
      </c>
    </row>
    <row r="3" s="1" customFormat="1" ht="39" customHeight="1" spans="1:9">
      <c r="A3" s="6"/>
      <c r="B3" s="6">
        <v>1</v>
      </c>
      <c r="C3" s="10" t="s">
        <v>12</v>
      </c>
      <c r="D3" s="11" t="s">
        <v>247</v>
      </c>
      <c r="E3" s="12">
        <v>45903</v>
      </c>
      <c r="F3" s="13" t="s">
        <v>346</v>
      </c>
      <c r="G3" s="14">
        <v>-2</v>
      </c>
      <c r="H3" s="15" t="s">
        <v>249</v>
      </c>
      <c r="I3" s="9" t="s">
        <v>347</v>
      </c>
    </row>
    <row r="4" s="1" customFormat="1" ht="39" customHeight="1" spans="1:9">
      <c r="A4" s="6"/>
      <c r="B4" s="6">
        <v>2</v>
      </c>
      <c r="C4" s="16" t="s">
        <v>240</v>
      </c>
      <c r="D4" s="13" t="s">
        <v>251</v>
      </c>
      <c r="E4" s="12">
        <v>45911</v>
      </c>
      <c r="F4" s="11" t="s">
        <v>348</v>
      </c>
      <c r="G4" s="14">
        <v>-2</v>
      </c>
      <c r="H4" s="15" t="s">
        <v>100</v>
      </c>
      <c r="I4" s="9" t="s">
        <v>347</v>
      </c>
    </row>
    <row r="5" s="1" customFormat="1" ht="39" customHeight="1" spans="1:9">
      <c r="A5" s="6"/>
      <c r="B5" s="6">
        <v>3</v>
      </c>
      <c r="C5" s="16" t="s">
        <v>240</v>
      </c>
      <c r="D5" s="13" t="s">
        <v>253</v>
      </c>
      <c r="E5" s="12">
        <v>45922</v>
      </c>
      <c r="F5" s="11" t="s">
        <v>349</v>
      </c>
      <c r="G5" s="14">
        <v>-4</v>
      </c>
      <c r="H5" s="15" t="s">
        <v>254</v>
      </c>
      <c r="I5" s="9" t="s">
        <v>347</v>
      </c>
    </row>
    <row r="6" s="1" customFormat="1" ht="39" customHeight="1" spans="1:9">
      <c r="A6" s="6"/>
      <c r="B6" s="6">
        <v>4</v>
      </c>
      <c r="C6" s="16" t="s">
        <v>240</v>
      </c>
      <c r="D6" s="17" t="s">
        <v>256</v>
      </c>
      <c r="E6" s="12">
        <v>45923</v>
      </c>
      <c r="F6" s="18" t="s">
        <v>350</v>
      </c>
      <c r="G6" s="14">
        <v>-2</v>
      </c>
      <c r="H6" s="15" t="s">
        <v>143</v>
      </c>
      <c r="I6" s="9" t="s">
        <v>347</v>
      </c>
    </row>
    <row r="7" s="1" customFormat="1" ht="39" customHeight="1" spans="1:9">
      <c r="A7" s="6"/>
      <c r="B7" s="6">
        <v>5</v>
      </c>
      <c r="C7" s="10" t="s">
        <v>53</v>
      </c>
      <c r="D7" s="11" t="s">
        <v>247</v>
      </c>
      <c r="E7" s="12">
        <v>45903</v>
      </c>
      <c r="F7" s="13" t="s">
        <v>346</v>
      </c>
      <c r="G7" s="14">
        <v>-2</v>
      </c>
      <c r="H7" s="15" t="s">
        <v>249</v>
      </c>
      <c r="I7" s="9" t="s">
        <v>347</v>
      </c>
    </row>
    <row r="8" s="1" customFormat="1" ht="39" customHeight="1" spans="1:9">
      <c r="A8" s="6"/>
      <c r="B8" s="6">
        <v>6</v>
      </c>
      <c r="C8" s="10" t="s">
        <v>53</v>
      </c>
      <c r="D8" s="19" t="s">
        <v>262</v>
      </c>
      <c r="E8" s="12">
        <v>45918</v>
      </c>
      <c r="F8" s="13" t="s">
        <v>351</v>
      </c>
      <c r="G8" s="20">
        <v>-5</v>
      </c>
      <c r="H8" s="20" t="s">
        <v>263</v>
      </c>
      <c r="I8" s="9" t="s">
        <v>347</v>
      </c>
    </row>
    <row r="9" s="1" customFormat="1" ht="39" customHeight="1" spans="1:9">
      <c r="A9" s="6"/>
      <c r="B9" s="6">
        <v>7</v>
      </c>
      <c r="C9" s="10" t="s">
        <v>53</v>
      </c>
      <c r="D9" s="21" t="s">
        <v>264</v>
      </c>
      <c r="E9" s="12">
        <v>45919</v>
      </c>
      <c r="F9" s="18" t="s">
        <v>350</v>
      </c>
      <c r="G9" s="14">
        <v>-1</v>
      </c>
      <c r="H9" s="15" t="s">
        <v>265</v>
      </c>
      <c r="I9" s="9" t="s">
        <v>347</v>
      </c>
    </row>
    <row r="10" s="1" customFormat="1" ht="39" customHeight="1" spans="1:9">
      <c r="A10" s="6"/>
      <c r="B10" s="6">
        <v>8</v>
      </c>
      <c r="C10" s="10" t="s">
        <v>53</v>
      </c>
      <c r="D10" s="22" t="s">
        <v>267</v>
      </c>
      <c r="E10" s="12">
        <v>45922</v>
      </c>
      <c r="F10" s="11" t="s">
        <v>348</v>
      </c>
      <c r="G10" s="14">
        <v>-2</v>
      </c>
      <c r="H10" s="15" t="s">
        <v>42</v>
      </c>
      <c r="I10" s="9" t="s">
        <v>347</v>
      </c>
    </row>
    <row r="11" s="1" customFormat="1" ht="39" customHeight="1" spans="1:9">
      <c r="A11" s="6"/>
      <c r="B11" s="6">
        <v>9</v>
      </c>
      <c r="C11" s="10" t="s">
        <v>114</v>
      </c>
      <c r="D11" s="23" t="s">
        <v>278</v>
      </c>
      <c r="E11" s="24" t="s">
        <v>279</v>
      </c>
      <c r="F11" s="13" t="s">
        <v>351</v>
      </c>
      <c r="G11" s="25">
        <v>-2</v>
      </c>
      <c r="H11" s="15" t="s">
        <v>280</v>
      </c>
      <c r="I11" s="9" t="s">
        <v>347</v>
      </c>
    </row>
    <row r="12" s="1" customFormat="1" ht="39" customHeight="1" spans="1:9">
      <c r="A12" s="6"/>
      <c r="B12" s="6">
        <v>10</v>
      </c>
      <c r="C12" s="10" t="s">
        <v>114</v>
      </c>
      <c r="D12" s="11" t="s">
        <v>247</v>
      </c>
      <c r="E12" s="12">
        <v>45903</v>
      </c>
      <c r="F12" s="13" t="s">
        <v>346</v>
      </c>
      <c r="G12" s="14">
        <v>-2</v>
      </c>
      <c r="H12" s="15" t="s">
        <v>249</v>
      </c>
      <c r="I12" s="9" t="s">
        <v>347</v>
      </c>
    </row>
    <row r="13" s="1" customFormat="1" ht="39" customHeight="1" spans="1:9">
      <c r="A13" s="6"/>
      <c r="B13" s="6">
        <v>11</v>
      </c>
      <c r="C13" s="10" t="s">
        <v>114</v>
      </c>
      <c r="D13" s="13" t="s">
        <v>283</v>
      </c>
      <c r="E13" s="12">
        <v>45908</v>
      </c>
      <c r="F13" s="11" t="s">
        <v>348</v>
      </c>
      <c r="G13" s="14">
        <v>-4</v>
      </c>
      <c r="H13" s="15" t="s">
        <v>284</v>
      </c>
      <c r="I13" s="9" t="s">
        <v>347</v>
      </c>
    </row>
    <row r="14" s="1" customFormat="1" ht="39" customHeight="1" spans="1:9">
      <c r="A14" s="6"/>
      <c r="B14" s="6">
        <v>12</v>
      </c>
      <c r="C14" s="10" t="s">
        <v>114</v>
      </c>
      <c r="D14" s="11" t="s">
        <v>286</v>
      </c>
      <c r="E14" s="12">
        <v>45908</v>
      </c>
      <c r="F14" s="18" t="s">
        <v>350</v>
      </c>
      <c r="G14" s="14">
        <v>-2</v>
      </c>
      <c r="H14" s="26" t="s">
        <v>265</v>
      </c>
      <c r="I14" s="9" t="s">
        <v>347</v>
      </c>
    </row>
    <row r="15" s="1" customFormat="1" ht="39" customHeight="1" spans="1:9">
      <c r="A15" s="6"/>
      <c r="B15" s="6">
        <v>13</v>
      </c>
      <c r="C15" s="10" t="s">
        <v>114</v>
      </c>
      <c r="D15" s="11" t="s">
        <v>288</v>
      </c>
      <c r="E15" s="12">
        <v>45911</v>
      </c>
      <c r="F15" s="13" t="s">
        <v>351</v>
      </c>
      <c r="G15" s="14">
        <v>-2</v>
      </c>
      <c r="H15" s="15" t="s">
        <v>289</v>
      </c>
      <c r="I15" s="9" t="s">
        <v>347</v>
      </c>
    </row>
    <row r="16" s="1" customFormat="1" ht="39" customHeight="1" spans="1:9">
      <c r="A16" s="6"/>
      <c r="B16" s="6">
        <v>14</v>
      </c>
      <c r="C16" s="10" t="s">
        <v>114</v>
      </c>
      <c r="D16" s="17" t="s">
        <v>291</v>
      </c>
      <c r="E16" s="12">
        <v>45917</v>
      </c>
      <c r="F16" s="13" t="s">
        <v>351</v>
      </c>
      <c r="G16" s="14">
        <v>-2</v>
      </c>
      <c r="H16" s="15" t="s">
        <v>292</v>
      </c>
      <c r="I16" s="9" t="s">
        <v>347</v>
      </c>
    </row>
    <row r="17" s="1" customFormat="1" ht="39" customHeight="1" spans="1:9">
      <c r="A17" s="6"/>
      <c r="B17" s="6">
        <v>15</v>
      </c>
      <c r="C17" s="10" t="s">
        <v>114</v>
      </c>
      <c r="D17" s="17" t="s">
        <v>294</v>
      </c>
      <c r="E17" s="12">
        <v>45918</v>
      </c>
      <c r="F17" s="18" t="s">
        <v>350</v>
      </c>
      <c r="G17" s="14">
        <v>-5</v>
      </c>
      <c r="H17" s="15" t="s">
        <v>295</v>
      </c>
      <c r="I17" s="9" t="s">
        <v>347</v>
      </c>
    </row>
    <row r="18" s="1" customFormat="1" ht="39" customHeight="1" spans="1:9">
      <c r="A18" s="6"/>
      <c r="B18" s="6">
        <v>16</v>
      </c>
      <c r="C18" s="10" t="s">
        <v>114</v>
      </c>
      <c r="D18" s="23" t="s">
        <v>297</v>
      </c>
      <c r="E18" s="12">
        <v>45923</v>
      </c>
      <c r="F18" s="13" t="s">
        <v>351</v>
      </c>
      <c r="G18" s="14">
        <v>-2</v>
      </c>
      <c r="H18" s="15" t="s">
        <v>289</v>
      </c>
      <c r="I18" s="9" t="s">
        <v>347</v>
      </c>
    </row>
    <row r="19" s="1" customFormat="1" ht="39" customHeight="1" spans="1:9">
      <c r="A19" s="6"/>
      <c r="B19" s="6">
        <v>17</v>
      </c>
      <c r="C19" s="10" t="s">
        <v>114</v>
      </c>
      <c r="D19" s="17" t="s">
        <v>299</v>
      </c>
      <c r="E19" s="12">
        <v>45915</v>
      </c>
      <c r="F19" s="13" t="s">
        <v>346</v>
      </c>
      <c r="G19" s="14">
        <v>-2</v>
      </c>
      <c r="H19" s="15" t="s">
        <v>300</v>
      </c>
      <c r="I19" s="9" t="s">
        <v>347</v>
      </c>
    </row>
    <row r="20" s="1" customFormat="1" ht="39" customHeight="1" spans="1:9">
      <c r="A20" s="6"/>
      <c r="B20" s="6">
        <v>18</v>
      </c>
      <c r="C20" s="10" t="s">
        <v>114</v>
      </c>
      <c r="D20" s="23" t="s">
        <v>301</v>
      </c>
      <c r="E20" s="12">
        <v>45929</v>
      </c>
      <c r="F20" s="11" t="s">
        <v>348</v>
      </c>
      <c r="G20" s="14">
        <v>-2</v>
      </c>
      <c r="H20" s="15" t="s">
        <v>303</v>
      </c>
      <c r="I20" s="9" t="s">
        <v>347</v>
      </c>
    </row>
    <row r="21" s="1" customFormat="1" ht="39" customHeight="1" spans="1:12">
      <c r="A21" s="27"/>
      <c r="B21" s="6">
        <v>19</v>
      </c>
      <c r="C21" s="10" t="s">
        <v>114</v>
      </c>
      <c r="D21" s="23" t="s">
        <v>304</v>
      </c>
      <c r="E21" s="12">
        <v>45929</v>
      </c>
      <c r="F21" s="13" t="s">
        <v>351</v>
      </c>
      <c r="G21" s="14">
        <v>-2</v>
      </c>
      <c r="H21" s="15" t="s">
        <v>305</v>
      </c>
      <c r="I21" s="9" t="s">
        <v>347</v>
      </c>
      <c r="J21" s="27"/>
      <c r="K21" s="27"/>
      <c r="L21" s="27"/>
    </row>
    <row r="22" s="1" customFormat="1" ht="39" customHeight="1" spans="1:12">
      <c r="A22" s="27"/>
      <c r="B22" s="6">
        <v>20</v>
      </c>
      <c r="C22" s="10" t="s">
        <v>114</v>
      </c>
      <c r="D22" s="23" t="s">
        <v>306</v>
      </c>
      <c r="E22" s="12">
        <v>45929</v>
      </c>
      <c r="F22" s="11" t="s">
        <v>348</v>
      </c>
      <c r="G22" s="14">
        <v>-2</v>
      </c>
      <c r="H22" s="15" t="s">
        <v>307</v>
      </c>
      <c r="I22" s="9" t="s">
        <v>347</v>
      </c>
      <c r="J22" s="27"/>
      <c r="K22" s="27"/>
      <c r="L22" s="27"/>
    </row>
    <row r="23" s="1" customFormat="1" ht="39" customHeight="1" spans="1:12">
      <c r="A23" s="27"/>
      <c r="B23" s="6">
        <v>21</v>
      </c>
      <c r="C23" s="10" t="s">
        <v>114</v>
      </c>
      <c r="D23" s="23" t="s">
        <v>308</v>
      </c>
      <c r="E23" s="12">
        <v>45929</v>
      </c>
      <c r="F23" s="11" t="s">
        <v>352</v>
      </c>
      <c r="G23" s="14">
        <v>-2</v>
      </c>
      <c r="H23" s="15" t="s">
        <v>309</v>
      </c>
      <c r="I23" s="9" t="s">
        <v>347</v>
      </c>
      <c r="J23" s="27"/>
      <c r="K23" s="27"/>
      <c r="L23" s="27"/>
    </row>
    <row r="24" s="1" customFormat="1" ht="52" customHeight="1" spans="1:12">
      <c r="A24" s="27"/>
      <c r="B24" s="6">
        <v>22</v>
      </c>
      <c r="C24" s="28" t="s">
        <v>165</v>
      </c>
      <c r="D24" s="23" t="s">
        <v>313</v>
      </c>
      <c r="E24" s="24" t="s">
        <v>314</v>
      </c>
      <c r="F24" s="18" t="s">
        <v>350</v>
      </c>
      <c r="G24" s="14">
        <v>-2</v>
      </c>
      <c r="H24" s="15" t="s">
        <v>315</v>
      </c>
      <c r="I24" s="9" t="s">
        <v>347</v>
      </c>
      <c r="J24" s="27"/>
      <c r="K24" s="27"/>
      <c r="L24" s="27"/>
    </row>
    <row r="25" s="1" customFormat="1" ht="39" customHeight="1" spans="1:12">
      <c r="A25" s="27"/>
      <c r="B25" s="6">
        <v>23</v>
      </c>
      <c r="C25" s="28" t="s">
        <v>165</v>
      </c>
      <c r="D25" s="17" t="s">
        <v>316</v>
      </c>
      <c r="E25" s="12">
        <v>45908</v>
      </c>
      <c r="F25" s="11" t="s">
        <v>348</v>
      </c>
      <c r="G25" s="14">
        <v>-2</v>
      </c>
      <c r="H25" s="15" t="s">
        <v>284</v>
      </c>
      <c r="I25" s="9" t="s">
        <v>347</v>
      </c>
      <c r="J25" s="27"/>
      <c r="K25" s="27"/>
      <c r="L25" s="27"/>
    </row>
    <row r="26" s="1" customFormat="1" ht="39" customHeight="1" spans="1:12">
      <c r="A26" s="27"/>
      <c r="B26" s="6">
        <v>24</v>
      </c>
      <c r="C26" s="28" t="s">
        <v>165</v>
      </c>
      <c r="D26" s="22" t="s">
        <v>318</v>
      </c>
      <c r="E26" s="12">
        <v>45910</v>
      </c>
      <c r="F26" s="13" t="s">
        <v>351</v>
      </c>
      <c r="G26" s="14">
        <v>-3</v>
      </c>
      <c r="H26" s="15" t="s">
        <v>319</v>
      </c>
      <c r="I26" s="9" t="s">
        <v>347</v>
      </c>
      <c r="J26" s="27"/>
      <c r="K26" s="27"/>
      <c r="L26" s="27"/>
    </row>
    <row r="27" s="1" customFormat="1" ht="39" customHeight="1" spans="1:12">
      <c r="A27" s="27"/>
      <c r="B27" s="6">
        <v>25</v>
      </c>
      <c r="C27" s="28" t="s">
        <v>165</v>
      </c>
      <c r="D27" s="21" t="s">
        <v>320</v>
      </c>
      <c r="E27" s="12">
        <v>45910</v>
      </c>
      <c r="F27" s="11" t="s">
        <v>348</v>
      </c>
      <c r="G27" s="14">
        <v>-2</v>
      </c>
      <c r="H27" s="15" t="s">
        <v>42</v>
      </c>
      <c r="I27" s="9" t="s">
        <v>347</v>
      </c>
      <c r="J27" s="27"/>
      <c r="K27" s="27"/>
      <c r="L27" s="27"/>
    </row>
    <row r="28" s="1" customFormat="1" ht="39" customHeight="1" spans="1:12">
      <c r="A28" s="27"/>
      <c r="B28" s="6">
        <v>26</v>
      </c>
      <c r="C28" s="28" t="s">
        <v>165</v>
      </c>
      <c r="D28" s="22" t="s">
        <v>322</v>
      </c>
      <c r="E28" s="12">
        <v>45911</v>
      </c>
      <c r="F28" s="11" t="s">
        <v>348</v>
      </c>
      <c r="G28" s="14">
        <v>-2</v>
      </c>
      <c r="H28" s="15" t="s">
        <v>100</v>
      </c>
      <c r="I28" s="9" t="s">
        <v>347</v>
      </c>
      <c r="J28" s="27"/>
      <c r="K28" s="27"/>
      <c r="L28" s="27"/>
    </row>
    <row r="29" s="1" customFormat="1" ht="39" customHeight="1" spans="1:12">
      <c r="A29" s="27"/>
      <c r="B29" s="6">
        <v>27</v>
      </c>
      <c r="C29" s="28" t="s">
        <v>165</v>
      </c>
      <c r="D29" s="23" t="s">
        <v>323</v>
      </c>
      <c r="E29" s="12">
        <v>45912</v>
      </c>
      <c r="F29" s="11" t="s">
        <v>348</v>
      </c>
      <c r="G29" s="14">
        <v>-2</v>
      </c>
      <c r="H29" s="15" t="s">
        <v>324</v>
      </c>
      <c r="I29" s="9" t="s">
        <v>347</v>
      </c>
      <c r="J29" s="27"/>
      <c r="K29" s="27"/>
      <c r="L29" s="27"/>
    </row>
    <row r="30" s="1" customFormat="1" ht="39" customHeight="1" spans="1:12">
      <c r="A30" s="27"/>
      <c r="B30" s="6">
        <v>28</v>
      </c>
      <c r="C30" s="28" t="s">
        <v>165</v>
      </c>
      <c r="D30" s="23" t="s">
        <v>326</v>
      </c>
      <c r="E30" s="24" t="s">
        <v>327</v>
      </c>
      <c r="F30" s="13" t="s">
        <v>351</v>
      </c>
      <c r="G30" s="14">
        <v>-2</v>
      </c>
      <c r="H30" s="15" t="s">
        <v>263</v>
      </c>
      <c r="I30" s="9" t="s">
        <v>347</v>
      </c>
      <c r="J30" s="27"/>
      <c r="K30" s="27"/>
      <c r="L30" s="27"/>
    </row>
    <row r="31" s="1" customFormat="1" ht="39" customHeight="1" spans="1:12">
      <c r="A31" s="27"/>
      <c r="B31" s="6">
        <v>29</v>
      </c>
      <c r="C31" s="28" t="s">
        <v>165</v>
      </c>
      <c r="D31" s="19" t="s">
        <v>262</v>
      </c>
      <c r="E31" s="12">
        <v>45918</v>
      </c>
      <c r="F31" s="13" t="s">
        <v>351</v>
      </c>
      <c r="G31" s="20">
        <v>-5</v>
      </c>
      <c r="H31" s="20" t="s">
        <v>263</v>
      </c>
      <c r="I31" s="9" t="s">
        <v>347</v>
      </c>
      <c r="J31" s="27"/>
      <c r="K31" s="27"/>
      <c r="L31" s="27"/>
    </row>
    <row r="32" s="1" customFormat="1" ht="39" customHeight="1" spans="1:12">
      <c r="A32" s="27"/>
      <c r="B32" s="6">
        <v>30</v>
      </c>
      <c r="C32" s="28" t="s">
        <v>165</v>
      </c>
      <c r="D32" s="19" t="s">
        <v>262</v>
      </c>
      <c r="E32" s="12">
        <v>45918</v>
      </c>
      <c r="F32" s="13" t="s">
        <v>351</v>
      </c>
      <c r="G32" s="20">
        <v>-5</v>
      </c>
      <c r="H32" s="20" t="s">
        <v>263</v>
      </c>
      <c r="I32" s="9" t="s">
        <v>347</v>
      </c>
      <c r="J32" s="27"/>
      <c r="K32" s="27"/>
      <c r="L32" s="27"/>
    </row>
    <row r="33" s="2" customFormat="1" ht="39" customHeight="1" spans="1:12">
      <c r="A33" s="27"/>
      <c r="B33" s="29"/>
      <c r="C33" s="29"/>
      <c r="D33" s="30"/>
      <c r="E33" s="30"/>
      <c r="F33" s="31"/>
      <c r="G33" s="31"/>
      <c r="H33" s="32"/>
      <c r="I33" s="46"/>
      <c r="J33" s="27"/>
      <c r="K33" s="27"/>
      <c r="L33" s="27"/>
    </row>
    <row r="34" s="2" customFormat="1" ht="39" customHeight="1" spans="1:12">
      <c r="A34" s="27"/>
      <c r="B34" s="29"/>
      <c r="C34" s="29"/>
      <c r="D34" s="30"/>
      <c r="E34" s="30"/>
      <c r="F34" s="31"/>
      <c r="G34" s="31"/>
      <c r="H34" s="32"/>
      <c r="I34" s="46"/>
      <c r="J34" s="27"/>
      <c r="K34" s="27"/>
      <c r="L34" s="27"/>
    </row>
    <row r="35" s="1" customFormat="1" ht="39" customHeight="1" spans="1:12">
      <c r="A35" s="27"/>
      <c r="B35" s="27"/>
      <c r="C35" s="33"/>
      <c r="D35" s="34" t="s">
        <v>353</v>
      </c>
      <c r="E35" s="34" t="s">
        <v>354</v>
      </c>
      <c r="F35" s="6" t="s">
        <v>340</v>
      </c>
      <c r="G35" s="6" t="s">
        <v>354</v>
      </c>
      <c r="H35" s="35" t="s">
        <v>355</v>
      </c>
      <c r="I35" s="47"/>
      <c r="J35" s="27"/>
      <c r="K35" s="27"/>
      <c r="L35" s="27"/>
    </row>
    <row r="36" s="1" customFormat="1" ht="39" customHeight="1" spans="3:9">
      <c r="C36" s="36" t="s">
        <v>220</v>
      </c>
      <c r="D36" s="37" t="s">
        <v>356</v>
      </c>
      <c r="E36" s="38">
        <v>0</v>
      </c>
      <c r="F36" s="39" t="s">
        <v>357</v>
      </c>
      <c r="G36" s="39">
        <v>4</v>
      </c>
      <c r="H36" s="38">
        <v>-6</v>
      </c>
      <c r="I36" s="48"/>
    </row>
    <row r="37" s="1" customFormat="1" ht="39" customHeight="1" spans="3:9">
      <c r="C37" s="40" t="s">
        <v>219</v>
      </c>
      <c r="D37" s="11" t="s">
        <v>351</v>
      </c>
      <c r="E37" s="41">
        <v>10</v>
      </c>
      <c r="F37" s="26" t="s">
        <v>358</v>
      </c>
      <c r="G37" s="26">
        <v>4</v>
      </c>
      <c r="H37" s="41">
        <v>-4</v>
      </c>
      <c r="I37" s="48"/>
    </row>
    <row r="38" s="1" customFormat="1" ht="39" customHeight="1" spans="3:9">
      <c r="C38" s="40" t="s">
        <v>223</v>
      </c>
      <c r="D38" s="18" t="s">
        <v>346</v>
      </c>
      <c r="E38" s="41">
        <v>4</v>
      </c>
      <c r="F38" s="26" t="s">
        <v>359</v>
      </c>
      <c r="G38" s="26">
        <v>13</v>
      </c>
      <c r="H38" s="41">
        <v>-26</v>
      </c>
      <c r="I38" s="48"/>
    </row>
    <row r="39" s="1" customFormat="1" ht="39" customHeight="1" spans="3:9">
      <c r="C39" s="40" t="s">
        <v>225</v>
      </c>
      <c r="D39" s="11" t="s">
        <v>352</v>
      </c>
      <c r="E39" s="41">
        <v>1</v>
      </c>
      <c r="F39" s="26" t="s">
        <v>360</v>
      </c>
      <c r="G39" s="26">
        <v>9</v>
      </c>
      <c r="H39" s="41">
        <v>-16</v>
      </c>
      <c r="I39" s="48"/>
    </row>
    <row r="40" s="1" customFormat="1" ht="39" customHeight="1" spans="3:9">
      <c r="C40" s="40" t="s">
        <v>222</v>
      </c>
      <c r="D40" s="42" t="s">
        <v>349</v>
      </c>
      <c r="E40" s="41">
        <v>1</v>
      </c>
      <c r="F40" s="11" t="s">
        <v>361</v>
      </c>
      <c r="G40" s="26">
        <f>G36+G37+G38+G39</f>
        <v>30</v>
      </c>
      <c r="H40" s="26">
        <f>H36+H37+H38+H39</f>
        <v>-52</v>
      </c>
      <c r="I40" s="48"/>
    </row>
    <row r="41" s="1" customFormat="1" ht="39" customHeight="1" spans="3:9">
      <c r="C41" s="40" t="s">
        <v>226</v>
      </c>
      <c r="D41" s="11" t="s">
        <v>348</v>
      </c>
      <c r="E41" s="41">
        <v>9</v>
      </c>
      <c r="F41" s="11"/>
      <c r="G41" s="41"/>
      <c r="H41" s="43"/>
      <c r="I41" s="48"/>
    </row>
    <row r="42" s="1" customFormat="1" ht="39" customHeight="1" spans="3:8">
      <c r="C42" s="44" t="s">
        <v>221</v>
      </c>
      <c r="D42" s="18" t="s">
        <v>350</v>
      </c>
      <c r="E42" s="41">
        <v>5</v>
      </c>
      <c r="F42" s="26"/>
      <c r="G42" s="43"/>
      <c r="H42" s="26"/>
    </row>
  </sheetData>
  <mergeCells count="1">
    <mergeCell ref="A1:I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加裂气分考核单汇总</vt:lpstr>
      <vt:lpstr>加裂气分日周月检汇总</vt:lpstr>
      <vt:lpstr>煤柴油考核汇总</vt:lpstr>
      <vt:lpstr>煤柴油加氢装置汇总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jk125</cp:lastModifiedBy>
  <dcterms:created xsi:type="dcterms:W3CDTF">2015-06-05T18:19:00Z</dcterms:created>
  <dcterms:modified xsi:type="dcterms:W3CDTF">2025-10-07T18:45:23Z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90968B764BAB4A3CB98D1C82764EAF4D_13</vt:lpwstr>
  </property>
  <property fmtid="{D5CDD505-2E9C-101B-9397-08002B2CF9AE}" pid="3" name="KSOProductBuildVer">
    <vt:lpwstr>2052-12.1.0.22529</vt:lpwstr>
  </property>
</Properties>
</file>